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-45" windowWidth="24735" windowHeight="12405" tabRatio="578"/>
  </bookViews>
  <sheets>
    <sheet name="Abondements et Collectes 2016" sheetId="276" r:id="rId1"/>
  </sheets>
  <definedNames>
    <definedName name="Print_Area" localSheetId="0">'Abondements et Collectes 2016'!$A$1:$D$35</definedName>
    <definedName name="_xlnm.Print_Area" localSheetId="0">'Abondements et Collectes 2016'!$A$1:$D$35</definedName>
  </definedNames>
  <calcPr calcId="145621"/>
</workbook>
</file>

<file path=xl/calcChain.xml><?xml version="1.0" encoding="utf-8"?>
<calcChain xmlns="http://schemas.openxmlformats.org/spreadsheetml/2006/main">
  <c r="D31" i="276" l="1"/>
  <c r="B31" i="276"/>
  <c r="D22" i="276"/>
  <c r="B22" i="276"/>
  <c r="B32" i="276" l="1"/>
  <c r="D32" i="276"/>
</calcChain>
</file>

<file path=xl/sharedStrings.xml><?xml version="1.0" encoding="utf-8"?>
<sst xmlns="http://schemas.openxmlformats.org/spreadsheetml/2006/main" count="34" uniqueCount="34">
  <si>
    <t>CDI</t>
  </si>
  <si>
    <t>CDD</t>
  </si>
  <si>
    <t>AFDAS</t>
  </si>
  <si>
    <t>AGECIF CAMA</t>
  </si>
  <si>
    <t>FAF TT</t>
  </si>
  <si>
    <t>FAFSEA</t>
  </si>
  <si>
    <t>UNIFAF</t>
  </si>
  <si>
    <t>UNIFORMATION</t>
  </si>
  <si>
    <t>OPACIF</t>
  </si>
  <si>
    <t>OPCALIM</t>
  </si>
  <si>
    <t>UNAGECIF</t>
  </si>
  <si>
    <t>Total FONGECIF</t>
  </si>
  <si>
    <t>Total OPACIF</t>
  </si>
  <si>
    <t>TOTAL GENERAL</t>
  </si>
  <si>
    <t>Données FONGECIF : Source reversements du FPSPP</t>
  </si>
  <si>
    <t>Données OPACIF : Source ESF Partie III</t>
  </si>
  <si>
    <t>Répartition des Abondements versés par le FPSPP et des Collectes CDI et CDD 2016 par organisme (en €uros)</t>
  </si>
  <si>
    <t>Fongecif Auvergne Rhône-Alpes</t>
  </si>
  <si>
    <t>Fongecif Bourgogne Franche-Comté</t>
  </si>
  <si>
    <t>Fongecif Bretagne</t>
  </si>
  <si>
    <t>Fongecif Corse</t>
  </si>
  <si>
    <t>Fongecif Grand Est</t>
  </si>
  <si>
    <t>Fongecif Guadeloupe</t>
  </si>
  <si>
    <t>Fongecif Guyane</t>
  </si>
  <si>
    <t>Fongecif Hauts-de-France</t>
  </si>
  <si>
    <t>Fongecif Ile-de-France</t>
  </si>
  <si>
    <t>Fongecif Martinique</t>
  </si>
  <si>
    <t>Fongecif Normandie</t>
  </si>
  <si>
    <t>Fongecif Nouvelle Aquitaine</t>
  </si>
  <si>
    <t>Fongecif Occitanie</t>
  </si>
  <si>
    <t>Fongecif P.A.C.A</t>
  </si>
  <si>
    <t>Fongecif Pays de la Loire</t>
  </si>
  <si>
    <t>Fongecif Réunion</t>
  </si>
  <si>
    <t>Fongecif Centre Val de Loire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</si>
</sst>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;\(#,##0\);\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sz val="10"/>
      <color theme="1"/>
      <name val="Arial"/>
      <family val="2"/>
    </font>
    <font>
      <b/>
      <sz val="11"/>
      <color rgb="FFFF0000"/>
      <name val="Century Gothic"/>
      <family val="2"/>
    </font>
    <font>
      <sz val="11"/>
      <color rgb="FFFF0000"/>
      <name val="Century Gothic"/>
      <family val="2"/>
    </font>
    <font>
      <b/>
      <u/>
      <sz val="14"/>
      <color theme="1"/>
      <name val="Megi Sans"/>
    </font>
    <font>
      <b/>
      <sz val="11"/>
      <color theme="1"/>
      <name val="Megi Sans"/>
    </font>
    <font>
      <sz val="11"/>
      <color theme="1"/>
      <name val="Megi Sans"/>
    </font>
    <font>
      <b/>
      <sz val="11"/>
      <name val="Avenir"/>
      <family val="2"/>
    </font>
    <font>
      <sz val="11"/>
      <color theme="1"/>
      <name val="Avenir"/>
      <family val="2"/>
    </font>
    <font>
      <sz val="11"/>
      <color indexed="8"/>
      <name val="Calibri"/>
      <family val="2"/>
      <scheme val="minor"/>
    </font>
    <font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/>
  </cellStyleXfs>
  <cellXfs count="22">
    <xf numFmtId="0" fontId="0" fillId="0" borderId="0" xfId="0"/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5" fillId="3" borderId="0" xfId="7" applyFont="1" applyFill="1"/>
    <xf numFmtId="0" fontId="12" fillId="0" borderId="8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/>
    </xf>
    <xf numFmtId="164" fontId="13" fillId="0" borderId="2" xfId="0" applyNumberFormat="1" applyFont="1" applyFill="1" applyBorder="1" applyAlignment="1">
      <alignment horizontal="right" vertical="center"/>
    </xf>
    <xf numFmtId="164" fontId="10" fillId="2" borderId="5" xfId="0" applyNumberFormat="1" applyFont="1" applyFill="1" applyBorder="1" applyAlignment="1">
      <alignment horizontal="right" vertical="center"/>
    </xf>
    <xf numFmtId="164" fontId="13" fillId="0" borderId="4" xfId="0" applyNumberFormat="1" applyFont="1" applyFill="1" applyBorder="1" applyAlignment="1">
      <alignment horizontal="right" vertical="center"/>
    </xf>
    <xf numFmtId="164" fontId="13" fillId="0" borderId="3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8">
    <cellStyle name="Milliers 2" xfId="6"/>
    <cellStyle name="Normal" xfId="0" builtinId="0"/>
    <cellStyle name="Normal 2" xfId="1"/>
    <cellStyle name="Normal 3" xfId="2"/>
    <cellStyle name="Normal 4" xfId="5"/>
    <cellStyle name="Normal 5" xfId="3"/>
    <cellStyle name="Normal 6" xfId="7"/>
    <cellStyle name="Pourcentage 2" xfId="4"/>
  </cellStyles>
  <dxfs count="0"/>
  <tableStyles count="0" defaultTableStyle="TableStyleMedium9" defaultPivotStyle="PivotStyleLight16"/>
  <colors>
    <mruColors>
      <color rgb="FF648FF3"/>
      <color rgb="FFAA7939"/>
      <color rgb="FFFFAE58"/>
      <color rgb="FF93FB56"/>
      <color rgb="FF0F4172"/>
      <color rgb="FF361D00"/>
      <color rgb="FFCC6B00"/>
      <color rgb="FF215A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view="pageBreakPreview" topLeftCell="A13" zoomScaleNormal="100" zoomScaleSheetLayoutView="100" workbookViewId="0">
      <selection activeCell="F22" sqref="F22"/>
    </sheetView>
  </sheetViews>
  <sheetFormatPr baseColWidth="10" defaultRowHeight="16.5" x14ac:dyDescent="0.25"/>
  <cols>
    <col min="1" max="1" width="42.28515625" style="1" customWidth="1"/>
    <col min="2" max="2" width="20" style="1" customWidth="1"/>
    <col min="3" max="3" width="8" style="1" customWidth="1"/>
    <col min="4" max="4" width="20" style="1" customWidth="1"/>
    <col min="5" max="16384" width="11.42578125" style="1"/>
  </cols>
  <sheetData>
    <row r="1" spans="1:7" ht="47.25" customHeight="1" x14ac:dyDescent="0.25">
      <c r="A1" s="20" t="s">
        <v>16</v>
      </c>
      <c r="B1" s="20"/>
      <c r="C1" s="20"/>
      <c r="D1" s="20"/>
    </row>
    <row r="2" spans="1:7" x14ac:dyDescent="0.25">
      <c r="A2" s="21"/>
      <c r="B2" s="21"/>
      <c r="C2" s="21"/>
      <c r="D2" s="10"/>
    </row>
    <row r="3" spans="1:7" ht="17.25" thickBot="1" x14ac:dyDescent="0.3"/>
    <row r="4" spans="1:7" ht="17.25" thickBot="1" x14ac:dyDescent="0.3">
      <c r="A4" s="3" t="s">
        <v>8</v>
      </c>
      <c r="B4" s="4" t="s">
        <v>0</v>
      </c>
      <c r="C4" s="5"/>
      <c r="D4" s="4" t="s">
        <v>1</v>
      </c>
    </row>
    <row r="5" spans="1:7" ht="26.1" customHeight="1" x14ac:dyDescent="0.2">
      <c r="A5" s="12" t="s">
        <v>17</v>
      </c>
      <c r="B5" s="15">
        <v>75506180.909999996</v>
      </c>
      <c r="C5" s="6"/>
      <c r="D5" s="15">
        <v>24371596.169999998</v>
      </c>
      <c r="G5" s="11"/>
    </row>
    <row r="6" spans="1:7" ht="26.1" customHeight="1" x14ac:dyDescent="0.2">
      <c r="A6" s="13" t="s">
        <v>18</v>
      </c>
      <c r="B6" s="16">
        <v>22037814.379999999</v>
      </c>
      <c r="C6" s="6"/>
      <c r="D6" s="16">
        <v>5544969.2699999996</v>
      </c>
      <c r="G6" s="11"/>
    </row>
    <row r="7" spans="1:7" ht="26.1" customHeight="1" x14ac:dyDescent="0.2">
      <c r="A7" s="13" t="s">
        <v>19</v>
      </c>
      <c r="B7" s="16">
        <v>24141352.02</v>
      </c>
      <c r="C7" s="6"/>
      <c r="D7" s="16">
        <v>7826342.5999999996</v>
      </c>
      <c r="G7" s="11"/>
    </row>
    <row r="8" spans="1:7" ht="26.1" customHeight="1" x14ac:dyDescent="0.2">
      <c r="A8" s="13" t="s">
        <v>33</v>
      </c>
      <c r="B8" s="16">
        <v>20850382.16</v>
      </c>
      <c r="C8" s="6"/>
      <c r="D8" s="16">
        <v>4916369.54</v>
      </c>
      <c r="G8" s="11"/>
    </row>
    <row r="9" spans="1:7" ht="26.1" customHeight="1" x14ac:dyDescent="0.2">
      <c r="A9" s="13" t="s">
        <v>20</v>
      </c>
      <c r="B9" s="16">
        <v>1733387.9800000002</v>
      </c>
      <c r="C9" s="6"/>
      <c r="D9" s="16">
        <v>1415470.84</v>
      </c>
      <c r="G9" s="11"/>
    </row>
    <row r="10" spans="1:7" ht="26.1" customHeight="1" x14ac:dyDescent="0.2">
      <c r="A10" s="13" t="s">
        <v>21</v>
      </c>
      <c r="B10" s="16">
        <v>45671592</v>
      </c>
      <c r="C10" s="6"/>
      <c r="D10" s="16">
        <v>11231125.120000001</v>
      </c>
      <c r="G10" s="11"/>
    </row>
    <row r="11" spans="1:7" ht="26.1" customHeight="1" x14ac:dyDescent="0.2">
      <c r="A11" s="13" t="s">
        <v>22</v>
      </c>
      <c r="B11" s="16">
        <v>1808739.0599999998</v>
      </c>
      <c r="C11" s="6"/>
      <c r="D11" s="16">
        <v>799774.15</v>
      </c>
      <c r="G11" s="11"/>
    </row>
    <row r="12" spans="1:7" ht="26.1" customHeight="1" x14ac:dyDescent="0.2">
      <c r="A12" s="13" t="s">
        <v>23</v>
      </c>
      <c r="B12" s="16">
        <v>799087</v>
      </c>
      <c r="C12" s="6"/>
      <c r="D12" s="16">
        <v>358020</v>
      </c>
      <c r="G12" s="11"/>
    </row>
    <row r="13" spans="1:7" ht="26.1" customHeight="1" x14ac:dyDescent="0.2">
      <c r="A13" s="13" t="s">
        <v>24</v>
      </c>
      <c r="B13" s="16">
        <v>47572912.590000004</v>
      </c>
      <c r="C13" s="6"/>
      <c r="D13" s="16">
        <v>13580140.609999999</v>
      </c>
      <c r="G13" s="11"/>
    </row>
    <row r="14" spans="1:7" ht="26.1" customHeight="1" x14ac:dyDescent="0.2">
      <c r="A14" s="13" t="s">
        <v>25</v>
      </c>
      <c r="B14" s="16">
        <v>211466551.84999999</v>
      </c>
      <c r="C14" s="6"/>
      <c r="D14" s="16">
        <v>41623062.969999999</v>
      </c>
      <c r="G14" s="11"/>
    </row>
    <row r="15" spans="1:7" ht="26.1" customHeight="1" x14ac:dyDescent="0.2">
      <c r="A15" s="13" t="s">
        <v>26</v>
      </c>
      <c r="B15" s="16">
        <v>1800272.4</v>
      </c>
      <c r="C15" s="6"/>
      <c r="D15" s="16">
        <v>821900.48</v>
      </c>
      <c r="G15" s="11"/>
    </row>
    <row r="16" spans="1:7" ht="26.1" customHeight="1" x14ac:dyDescent="0.2">
      <c r="A16" s="13" t="s">
        <v>27</v>
      </c>
      <c r="B16" s="16">
        <v>28013259.18</v>
      </c>
      <c r="C16" s="6"/>
      <c r="D16" s="16">
        <v>8973265.1899999995</v>
      </c>
      <c r="F16" s="2"/>
      <c r="G16" s="11"/>
    </row>
    <row r="17" spans="1:7" ht="26.1" customHeight="1" x14ac:dyDescent="0.2">
      <c r="A17" s="13" t="s">
        <v>28</v>
      </c>
      <c r="B17" s="16">
        <v>42375206.620000005</v>
      </c>
      <c r="C17" s="6"/>
      <c r="D17" s="16">
        <v>13218682.140000001</v>
      </c>
      <c r="G17" s="11"/>
    </row>
    <row r="18" spans="1:7" ht="26.1" customHeight="1" x14ac:dyDescent="0.2">
      <c r="A18" s="13" t="s">
        <v>29</v>
      </c>
      <c r="B18" s="16">
        <v>40249069.539999999</v>
      </c>
      <c r="C18" s="6"/>
      <c r="D18" s="16">
        <v>13670939.270000001</v>
      </c>
      <c r="G18" s="11"/>
    </row>
    <row r="19" spans="1:7" ht="26.1" customHeight="1" x14ac:dyDescent="0.2">
      <c r="A19" s="13" t="s">
        <v>30</v>
      </c>
      <c r="B19" s="16">
        <v>39738927.759999998</v>
      </c>
      <c r="C19" s="6"/>
      <c r="D19" s="16">
        <v>15597847.920000002</v>
      </c>
      <c r="G19" s="11"/>
    </row>
    <row r="20" spans="1:7" ht="26.1" customHeight="1" x14ac:dyDescent="0.2">
      <c r="A20" s="13" t="s">
        <v>31</v>
      </c>
      <c r="B20" s="16">
        <v>33553770.32</v>
      </c>
      <c r="C20" s="6"/>
      <c r="D20" s="16">
        <v>9157275.9299999997</v>
      </c>
      <c r="G20" s="11"/>
    </row>
    <row r="21" spans="1:7" ht="26.1" customHeight="1" thickBot="1" x14ac:dyDescent="0.25">
      <c r="A21" s="13" t="s">
        <v>32</v>
      </c>
      <c r="B21" s="16">
        <v>3401035.4499999997</v>
      </c>
      <c r="C21" s="6"/>
      <c r="D21" s="16">
        <v>1669759.2899999998</v>
      </c>
      <c r="G21" s="11"/>
    </row>
    <row r="22" spans="1:7" ht="26.1" customHeight="1" thickBot="1" x14ac:dyDescent="0.3">
      <c r="A22" s="7" t="s">
        <v>11</v>
      </c>
      <c r="B22" s="17">
        <f>SUM(B5:B21)</f>
        <v>640719541.22000003</v>
      </c>
      <c r="C22" s="5"/>
      <c r="D22" s="17">
        <f>SUM(D5:D21)</f>
        <v>174776541.49000004</v>
      </c>
    </row>
    <row r="23" spans="1:7" ht="26.1" customHeight="1" x14ac:dyDescent="0.25">
      <c r="A23" s="13" t="s">
        <v>4</v>
      </c>
      <c r="B23" s="16">
        <v>50298730</v>
      </c>
      <c r="C23" s="6"/>
      <c r="D23" s="16">
        <v>536024</v>
      </c>
    </row>
    <row r="24" spans="1:7" ht="26.1" customHeight="1" x14ac:dyDescent="0.25">
      <c r="A24" s="12" t="s">
        <v>2</v>
      </c>
      <c r="B24" s="16">
        <v>20520282.329999998</v>
      </c>
      <c r="C24" s="6"/>
      <c r="D24" s="16">
        <v>21679503.93</v>
      </c>
    </row>
    <row r="25" spans="1:7" ht="26.1" customHeight="1" x14ac:dyDescent="0.25">
      <c r="A25" s="13" t="s">
        <v>7</v>
      </c>
      <c r="B25" s="18">
        <v>42831036.490000002</v>
      </c>
      <c r="C25" s="6"/>
      <c r="D25" s="18">
        <v>21442863.390000001</v>
      </c>
    </row>
    <row r="26" spans="1:7" ht="26.1" customHeight="1" x14ac:dyDescent="0.25">
      <c r="A26" s="13" t="s">
        <v>3</v>
      </c>
      <c r="B26" s="16">
        <v>8713065</v>
      </c>
      <c r="C26" s="6"/>
      <c r="D26" s="16">
        <v>1233582</v>
      </c>
    </row>
    <row r="27" spans="1:7" ht="26.1" customHeight="1" x14ac:dyDescent="0.25">
      <c r="A27" s="13" t="s">
        <v>5</v>
      </c>
      <c r="B27" s="16">
        <v>4968473</v>
      </c>
      <c r="C27" s="6"/>
      <c r="D27" s="16">
        <v>27133739</v>
      </c>
      <c r="F27" s="9"/>
    </row>
    <row r="28" spans="1:7" ht="26.1" customHeight="1" x14ac:dyDescent="0.25">
      <c r="A28" s="13" t="s">
        <v>9</v>
      </c>
      <c r="B28" s="16">
        <v>7629437.5199999996</v>
      </c>
      <c r="C28" s="6"/>
      <c r="D28" s="16">
        <v>2675475.37</v>
      </c>
    </row>
    <row r="29" spans="1:7" ht="26.1" customHeight="1" x14ac:dyDescent="0.25">
      <c r="A29" s="13" t="s">
        <v>6</v>
      </c>
      <c r="B29" s="16">
        <v>35165147.259999998</v>
      </c>
      <c r="C29" s="6"/>
      <c r="D29" s="16">
        <v>18427091.789999999</v>
      </c>
    </row>
    <row r="30" spans="1:7" ht="26.1" customHeight="1" thickBot="1" x14ac:dyDescent="0.3">
      <c r="A30" s="14" t="s">
        <v>10</v>
      </c>
      <c r="B30" s="19">
        <v>31661759.920000002</v>
      </c>
      <c r="C30" s="6"/>
      <c r="D30" s="19">
        <v>922584.99</v>
      </c>
      <c r="F30" s="2"/>
    </row>
    <row r="31" spans="1:7" ht="26.1" customHeight="1" thickBot="1" x14ac:dyDescent="0.3">
      <c r="A31" s="7" t="s">
        <v>12</v>
      </c>
      <c r="B31" s="17">
        <f>SUM(B23:B30)</f>
        <v>201787931.51999998</v>
      </c>
      <c r="C31" s="5"/>
      <c r="D31" s="17">
        <f>SUM(D23:D30)</f>
        <v>94050864.469999984</v>
      </c>
    </row>
    <row r="32" spans="1:7" ht="26.1" customHeight="1" thickBot="1" x14ac:dyDescent="0.3">
      <c r="A32" s="7" t="s">
        <v>13</v>
      </c>
      <c r="B32" s="17">
        <f>SUM(B22,B31)</f>
        <v>842507472.74000001</v>
      </c>
      <c r="C32" s="5"/>
      <c r="D32" s="17">
        <f>SUM(D22,D31)</f>
        <v>268827405.96000004</v>
      </c>
    </row>
    <row r="34" spans="1:1" x14ac:dyDescent="0.25">
      <c r="A34" s="8" t="s">
        <v>14</v>
      </c>
    </row>
    <row r="35" spans="1:1" x14ac:dyDescent="0.25">
      <c r="A35" s="8" t="s">
        <v>15</v>
      </c>
    </row>
  </sheetData>
  <mergeCells count="2">
    <mergeCell ref="A1:D1"/>
    <mergeCell ref="A2:C2"/>
  </mergeCells>
  <printOptions horizontalCentered="1" verticalCentered="1"/>
  <pageMargins left="0.19685039370078741" right="0.19685039370078741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E3F4A38FF20B45AD0DBA4D5022091D" ma:contentTypeVersion="10" ma:contentTypeDescription="Crée un document." ma:contentTypeScope="" ma:versionID="8cce25b87359e32c7a8a17724badf645">
  <xsd:schema xmlns:xsd="http://www.w3.org/2001/XMLSchema" xmlns:xs="http://www.w3.org/2001/XMLSchema" xmlns:p="http://schemas.microsoft.com/office/2006/metadata/properties" xmlns:ns2="b1e81bcf-a2d0-4e63-873f-b540a98f27b7" targetNamespace="http://schemas.microsoft.com/office/2006/metadata/properties" ma:root="true" ma:fieldsID="75d9511f53437009aca429160615b276" ns2:_="">
    <xsd:import namespace="b1e81bcf-a2d0-4e63-873f-b540a98f27b7"/>
    <xsd:element name="properties">
      <xsd:complexType>
        <xsd:sequence>
          <xsd:element name="documentManagement">
            <xsd:complexType>
              <xsd:all>
                <xsd:element ref="ns2:archiv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cnp_fpspp_vi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81bcf-a2d0-4e63-873f-b540a98f27b7" elementFormDefault="qualified">
    <xsd:import namespace="http://schemas.microsoft.com/office/2006/documentManagement/types"/>
    <xsd:import namespace="http://schemas.microsoft.com/office/infopath/2007/PartnerControls"/>
    <xsd:element name="archive" ma:index="8" nillable="true" ma:displayName="archive" ma:default="0" ma:internalName="archive">
      <xsd:simpleType>
        <xsd:restriction base="dms:Boolean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cnp_fpspp_visible" ma:index="12" nillable="true" ma:displayName="visible" ma:default="1" ma:internalName="cnp_fpspp_visi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chive xmlns="b1e81bcf-a2d0-4e63-873f-b540a98f27b7">false</archive>
    <cnp_fpspp_visible xmlns="b1e81bcf-a2d0-4e63-873f-b540a98f27b7">true</cnp_fpspp_visible>
  </documentManagement>
</p:properties>
</file>

<file path=customXml/itemProps1.xml><?xml version="1.0" encoding="utf-8"?>
<ds:datastoreItem xmlns:ds="http://schemas.openxmlformats.org/officeDocument/2006/customXml" ds:itemID="{0DB908ED-5D1A-46E1-8CF3-A38F19C9C7E5}"/>
</file>

<file path=customXml/itemProps2.xml><?xml version="1.0" encoding="utf-8"?>
<ds:datastoreItem xmlns:ds="http://schemas.openxmlformats.org/officeDocument/2006/customXml" ds:itemID="{99F84246-658F-4734-BF64-65A3A74B5FA6}"/>
</file>

<file path=customXml/itemProps3.xml><?xml version="1.0" encoding="utf-8"?>
<ds:datastoreItem xmlns:ds="http://schemas.openxmlformats.org/officeDocument/2006/customXml" ds:itemID="{3049B93F-E87E-4993-8693-AE2E5FFA51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Abondements et Collectes 2016</vt:lpstr>
      <vt:lpstr>'Abondements et Collectes 2016'!Print_Area</vt:lpstr>
      <vt:lpstr>'Abondements et Collectes 2016'!Zone_d_impression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Wilfried Jason</dc:creator>
  <cp:lastModifiedBy>Wilfried Jason</cp:lastModifiedBy>
  <cp:lastPrinted>2017-11-27T08:53:11Z</cp:lastPrinted>
  <dcterms:created xsi:type="dcterms:W3CDTF">2011-10-27T14:38:47Z</dcterms:created>
  <dcterms:modified xsi:type="dcterms:W3CDTF">2017-12-18T15:31:50Z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0x01010085E3F4A38FF20B45AD0DBA4D5022091D</vt:lpwstr>
  </property>
  <property fmtid="{D5CDD505-2E9C-101B-9397-08002B2CF9AE}" pid="3" name="visible">
    <vt:bool>true</vt:bool>
  </property>
</Properties>
</file>