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45" windowWidth="24735" windowHeight="12405" tabRatio="578"/>
  </bookViews>
  <sheets>
    <sheet name="Engagements CDI 2012 à 2016" sheetId="257" r:id="rId1"/>
  </sheets>
  <definedNames>
    <definedName name="Print_Area" localSheetId="0">'Engagements CDI 2012 à 2016'!$A$1:$F$45</definedName>
    <definedName name="_xlnm.Print_Area" localSheetId="0">'Engagements CDI 2012 à 2016'!$A$1:$F$45</definedName>
  </definedNames>
  <calcPr calcId="145621"/>
</workbook>
</file>

<file path=xl/calcChain.xml><?xml version="1.0" encoding="utf-8"?>
<calcChain xmlns="http://schemas.openxmlformats.org/spreadsheetml/2006/main">
  <c r="C42" i="257" l="1"/>
  <c r="F42" i="257"/>
  <c r="E42" i="257"/>
  <c r="D42" i="257"/>
  <c r="B42" i="257"/>
  <c r="D33" i="257" l="1"/>
  <c r="F33" i="257"/>
  <c r="E33" i="257"/>
  <c r="D43" i="257" l="1"/>
  <c r="F43" i="257"/>
  <c r="E43" i="257"/>
  <c r="B33" i="257" l="1"/>
  <c r="B43" i="257" l="1"/>
  <c r="C33" i="257" l="1"/>
  <c r="C43" i="257" l="1"/>
</calcChain>
</file>

<file path=xl/sharedStrings.xml><?xml version="1.0" encoding="utf-8"?>
<sst xmlns="http://schemas.openxmlformats.org/spreadsheetml/2006/main" count="45" uniqueCount="45">
  <si>
    <t>AFDAS</t>
  </si>
  <si>
    <t>AGECIF CAMA</t>
  </si>
  <si>
    <t>FAF TT</t>
  </si>
  <si>
    <t>FAFSEA</t>
  </si>
  <si>
    <t>FONGECIF Alsace</t>
  </si>
  <si>
    <t>FONGECIF Aquitaine</t>
  </si>
  <si>
    <t>FONGECIF Auvergne</t>
  </si>
  <si>
    <t>FONGECIF Basse-Normandie</t>
  </si>
  <si>
    <t>FONGECIF Bourgogne</t>
  </si>
  <si>
    <t>FONGECIF Bretagne</t>
  </si>
  <si>
    <t>FONGECIF Centre</t>
  </si>
  <si>
    <t>FONGECIF Champagne-Ardenne</t>
  </si>
  <si>
    <t>FONGECIF Corse</t>
  </si>
  <si>
    <t>FONGECIF Franche-Comté</t>
  </si>
  <si>
    <t>FONGECIF Guadeloupe</t>
  </si>
  <si>
    <t>FONGECIF Guyane</t>
  </si>
  <si>
    <t>FONGECIF Haute-Normandie</t>
  </si>
  <si>
    <t>FONGECIF Ile de France</t>
  </si>
  <si>
    <t>FONGECIF Languedoc-Roussillon</t>
  </si>
  <si>
    <t>FONGECIF Limousin</t>
  </si>
  <si>
    <t>FONGECIF Lorraine</t>
  </si>
  <si>
    <t>FONGECIF Martinique</t>
  </si>
  <si>
    <t>FONGECIF Midi-Pyrénées</t>
  </si>
  <si>
    <t>FONGECIF Nord-Pas de Calais</t>
  </si>
  <si>
    <t>FONGECIF Pays de Loire</t>
  </si>
  <si>
    <t>FONGECIF Picardie</t>
  </si>
  <si>
    <t>FONGECIF Poitou-Charentes</t>
  </si>
  <si>
    <t>FONGECIF Réunion</t>
  </si>
  <si>
    <t>FONGECIF Rhône-Alpes</t>
  </si>
  <si>
    <t>UNIFAF</t>
  </si>
  <si>
    <t>UNIFORMATION</t>
  </si>
  <si>
    <t>TOTAL OPACIF</t>
  </si>
  <si>
    <t>OPCALIM</t>
  </si>
  <si>
    <t>FONGECIF P.A.C.A</t>
  </si>
  <si>
    <t>UNAGECIF</t>
  </si>
  <si>
    <t xml:space="preserve">OPACIF </t>
  </si>
  <si>
    <t>TOTAL 2012</t>
  </si>
  <si>
    <t>TOTAL 2013</t>
  </si>
  <si>
    <t>TOTAL 2014</t>
  </si>
  <si>
    <t>TOTAL 2015</t>
  </si>
  <si>
    <t>Total FONGECIF</t>
  </si>
  <si>
    <t>Total OPCA</t>
  </si>
  <si>
    <t>TOTAL 2016</t>
  </si>
  <si>
    <t>Montant total des Engagements CDI (en €uros) : 
Par OPACIF de 2012 à 2016</t>
  </si>
  <si>
    <r>
      <rPr>
        <b/>
        <u/>
        <sz val="9"/>
        <color theme="1"/>
        <rFont val="Avenir"/>
        <family val="2"/>
      </rPr>
      <t>N.B</t>
    </r>
    <r>
      <rPr>
        <sz val="9"/>
        <color theme="1"/>
        <rFont val="Avenir"/>
        <family val="2"/>
      </rPr>
      <t xml:space="preserve"> : Les données du Fongecif GUYANE n’étant pas disponibles à la date d’extraction, ces dernières n'ont pu être intégrées.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</si>
</sst>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[Red]\-#,##0\ "/>
    <numFmt numFmtId="165" formatCode="#,##0;\(#,##0\);\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Arial"/>
      <family val="2"/>
    </font>
    <font>
      <b/>
      <sz val="11"/>
      <color theme="1"/>
      <name val="Megi Sans"/>
    </font>
    <font>
      <b/>
      <sz val="11"/>
      <name val="Avenir"/>
      <family val="2"/>
    </font>
    <font>
      <b/>
      <u/>
      <sz val="18"/>
      <color theme="1"/>
      <name val="Megi Sans"/>
    </font>
    <font>
      <sz val="11"/>
      <color indexed="8"/>
      <name val="Calibri"/>
      <family val="2"/>
      <scheme val="minor"/>
    </font>
    <font>
      <sz val="9"/>
      <color theme="1"/>
      <name val="Avenir"/>
      <family val="2"/>
    </font>
    <font>
      <b/>
      <u/>
      <sz val="9"/>
      <color theme="1"/>
      <name val="Avenir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" fillId="0" borderId="0"/>
  </cellStyleXfs>
  <cellXfs count="18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 wrapText="1"/>
    </xf>
    <xf numFmtId="165" fontId="8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8">
    <cellStyle name="Milliers 2" xfId="6"/>
    <cellStyle name="Normal" xfId="0" builtinId="0"/>
    <cellStyle name="Normal 2" xfId="1"/>
    <cellStyle name="Normal 3" xfId="2"/>
    <cellStyle name="Normal 4" xfId="5"/>
    <cellStyle name="Normal 5" xfId="3"/>
    <cellStyle name="Normal 6" xfId="7"/>
    <cellStyle name="Pourcentage 2" xfId="4"/>
  </cellStyles>
  <dxfs count="0"/>
  <tableStyles count="0" defaultTableStyle="TableStyleMedium9" defaultPivotStyle="PivotStyleLight16"/>
  <colors>
    <mruColors>
      <color rgb="FF648FF3"/>
      <color rgb="FFAA7939"/>
      <color rgb="FFFFAE58"/>
      <color rgb="FF93FB56"/>
      <color rgb="FF0F4172"/>
      <color rgb="FF361D00"/>
      <color rgb="FFCC6B00"/>
      <color rgb="FF215A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view="pageBreakPreview" zoomScaleNormal="100" zoomScaleSheetLayoutView="100" workbookViewId="0">
      <selection activeCell="K11" sqref="K11"/>
    </sheetView>
  </sheetViews>
  <sheetFormatPr baseColWidth="10" defaultRowHeight="16.5" x14ac:dyDescent="0.25"/>
  <cols>
    <col min="1" max="1" width="37.7109375" style="3" customWidth="1"/>
    <col min="2" max="6" width="16.7109375" style="3" customWidth="1"/>
    <col min="7" max="16384" width="11.42578125" style="3"/>
  </cols>
  <sheetData>
    <row r="1" spans="1:7" ht="55.5" customHeight="1" x14ac:dyDescent="0.25">
      <c r="A1" s="17" t="s">
        <v>43</v>
      </c>
      <c r="B1" s="17"/>
      <c r="C1" s="17"/>
      <c r="D1" s="17"/>
      <c r="E1" s="17"/>
      <c r="F1" s="17"/>
    </row>
    <row r="2" spans="1:7" ht="13.5" customHeight="1" x14ac:dyDescent="0.25"/>
    <row r="3" spans="1:7" ht="13.5" customHeight="1" x14ac:dyDescent="0.25"/>
    <row r="4" spans="1:7" ht="13.5" customHeight="1" x14ac:dyDescent="0.25"/>
    <row r="5" spans="1:7" ht="13.5" customHeight="1" thickBot="1" x14ac:dyDescent="0.3"/>
    <row r="6" spans="1:7" ht="17.25" thickBot="1" x14ac:dyDescent="0.3">
      <c r="A6" s="7" t="s">
        <v>35</v>
      </c>
      <c r="B6" s="8" t="s">
        <v>42</v>
      </c>
      <c r="C6" s="8" t="s">
        <v>39</v>
      </c>
      <c r="D6" s="8" t="s">
        <v>38</v>
      </c>
      <c r="E6" s="8" t="s">
        <v>37</v>
      </c>
      <c r="F6" s="8" t="s">
        <v>36</v>
      </c>
      <c r="G6" s="4"/>
    </row>
    <row r="7" spans="1:7" ht="20.100000000000001" customHeight="1" x14ac:dyDescent="0.25">
      <c r="A7" s="14" t="s">
        <v>4</v>
      </c>
      <c r="B7" s="10">
        <v>22480442</v>
      </c>
      <c r="C7" s="10">
        <v>17290613</v>
      </c>
      <c r="D7" s="10">
        <v>16735883</v>
      </c>
      <c r="E7" s="10">
        <v>20541424</v>
      </c>
      <c r="F7" s="10">
        <v>17917627</v>
      </c>
    </row>
    <row r="8" spans="1:7" ht="20.100000000000001" customHeight="1" x14ac:dyDescent="0.25">
      <c r="A8" s="13" t="s">
        <v>11</v>
      </c>
      <c r="B8" s="11">
        <v>11134980</v>
      </c>
      <c r="C8" s="11">
        <v>10608223</v>
      </c>
      <c r="D8" s="11">
        <v>6667197</v>
      </c>
      <c r="E8" s="11">
        <v>11565478</v>
      </c>
      <c r="F8" s="11">
        <v>8963617</v>
      </c>
    </row>
    <row r="9" spans="1:7" ht="20.100000000000001" customHeight="1" x14ac:dyDescent="0.25">
      <c r="A9" s="13" t="s">
        <v>20</v>
      </c>
      <c r="B9" s="11">
        <v>17980427</v>
      </c>
      <c r="C9" s="11">
        <v>16831986</v>
      </c>
      <c r="D9" s="11">
        <v>16695624</v>
      </c>
      <c r="E9" s="11">
        <v>16656534</v>
      </c>
      <c r="F9" s="11">
        <v>16578957</v>
      </c>
    </row>
    <row r="10" spans="1:7" ht="20.100000000000001" customHeight="1" x14ac:dyDescent="0.25">
      <c r="A10" s="13" t="s">
        <v>5</v>
      </c>
      <c r="B10" s="11">
        <v>25926096</v>
      </c>
      <c r="C10" s="11">
        <v>21922482</v>
      </c>
      <c r="D10" s="11">
        <v>21436185</v>
      </c>
      <c r="E10" s="11">
        <v>22961542</v>
      </c>
      <c r="F10" s="11">
        <v>21585179</v>
      </c>
    </row>
    <row r="11" spans="1:7" ht="20.100000000000001" customHeight="1" x14ac:dyDescent="0.25">
      <c r="A11" s="13" t="s">
        <v>19</v>
      </c>
      <c r="B11" s="11">
        <v>4181251</v>
      </c>
      <c r="C11" s="11">
        <v>4176188</v>
      </c>
      <c r="D11" s="11">
        <v>2662730</v>
      </c>
      <c r="E11" s="11">
        <v>4987549</v>
      </c>
      <c r="F11" s="11">
        <v>5447348</v>
      </c>
    </row>
    <row r="12" spans="1:7" ht="20.100000000000001" customHeight="1" x14ac:dyDescent="0.25">
      <c r="A12" s="13" t="s">
        <v>26</v>
      </c>
      <c r="B12" s="11">
        <v>15083254.729999999</v>
      </c>
      <c r="C12" s="11">
        <v>11763892</v>
      </c>
      <c r="D12" s="11">
        <v>11306487</v>
      </c>
      <c r="E12" s="11">
        <v>12261500</v>
      </c>
      <c r="F12" s="11">
        <v>13751469</v>
      </c>
    </row>
    <row r="13" spans="1:7" ht="20.100000000000001" customHeight="1" x14ac:dyDescent="0.25">
      <c r="A13" s="13" t="s">
        <v>6</v>
      </c>
      <c r="B13" s="11">
        <v>11317213</v>
      </c>
      <c r="C13" s="11">
        <v>9364712</v>
      </c>
      <c r="D13" s="11">
        <v>10909434</v>
      </c>
      <c r="E13" s="11">
        <v>10406423</v>
      </c>
      <c r="F13" s="11">
        <v>10164223</v>
      </c>
    </row>
    <row r="14" spans="1:7" ht="20.100000000000001" customHeight="1" x14ac:dyDescent="0.25">
      <c r="A14" s="13" t="s">
        <v>28</v>
      </c>
      <c r="B14" s="11">
        <v>62716783</v>
      </c>
      <c r="C14" s="11">
        <v>55830376</v>
      </c>
      <c r="D14" s="11">
        <v>49826493</v>
      </c>
      <c r="E14" s="11">
        <v>59377941</v>
      </c>
      <c r="F14" s="11">
        <v>57732111</v>
      </c>
    </row>
    <row r="15" spans="1:7" ht="20.100000000000001" customHeight="1" x14ac:dyDescent="0.25">
      <c r="A15" s="13" t="s">
        <v>8</v>
      </c>
      <c r="B15" s="11">
        <v>13316052.000000002</v>
      </c>
      <c r="C15" s="11">
        <v>12419651</v>
      </c>
      <c r="D15" s="11">
        <v>14698369</v>
      </c>
      <c r="E15" s="11">
        <v>9813011</v>
      </c>
      <c r="F15" s="11">
        <v>10406950</v>
      </c>
    </row>
    <row r="16" spans="1:7" ht="20.100000000000001" customHeight="1" x14ac:dyDescent="0.25">
      <c r="A16" s="13" t="s">
        <v>13</v>
      </c>
      <c r="B16" s="11">
        <v>9396802</v>
      </c>
      <c r="C16" s="11">
        <v>9511292</v>
      </c>
      <c r="D16" s="11">
        <v>8256141</v>
      </c>
      <c r="E16" s="11">
        <v>8651138</v>
      </c>
      <c r="F16" s="11">
        <v>9302351</v>
      </c>
    </row>
    <row r="17" spans="1:6" ht="20.100000000000001" customHeight="1" x14ac:dyDescent="0.25">
      <c r="A17" s="13" t="s">
        <v>18</v>
      </c>
      <c r="B17" s="11">
        <v>15177655</v>
      </c>
      <c r="C17" s="11">
        <v>15826021</v>
      </c>
      <c r="D17" s="11">
        <v>15537523</v>
      </c>
      <c r="E17" s="11">
        <v>14842726</v>
      </c>
      <c r="F17" s="11">
        <v>14925301</v>
      </c>
    </row>
    <row r="18" spans="1:6" ht="20.100000000000001" customHeight="1" x14ac:dyDescent="0.25">
      <c r="A18" s="13" t="s">
        <v>22</v>
      </c>
      <c r="B18" s="11">
        <v>27851920</v>
      </c>
      <c r="C18" s="11">
        <v>28772150</v>
      </c>
      <c r="D18" s="11">
        <v>26737153</v>
      </c>
      <c r="E18" s="11">
        <v>27285964</v>
      </c>
      <c r="F18" s="11">
        <v>24476877</v>
      </c>
    </row>
    <row r="19" spans="1:6" ht="20.100000000000001" customHeight="1" x14ac:dyDescent="0.25">
      <c r="A19" s="13" t="s">
        <v>23</v>
      </c>
      <c r="B19" s="11">
        <v>44017651</v>
      </c>
      <c r="C19" s="11">
        <v>39362271</v>
      </c>
      <c r="D19" s="11">
        <v>37284724</v>
      </c>
      <c r="E19" s="11">
        <v>39277098</v>
      </c>
      <c r="F19" s="11">
        <v>39113114</v>
      </c>
    </row>
    <row r="20" spans="1:6" ht="20.100000000000001" customHeight="1" x14ac:dyDescent="0.25">
      <c r="A20" s="13" t="s">
        <v>25</v>
      </c>
      <c r="B20" s="11">
        <v>15132534</v>
      </c>
      <c r="C20" s="11">
        <v>14077126</v>
      </c>
      <c r="D20" s="11">
        <v>11705407</v>
      </c>
      <c r="E20" s="11">
        <v>12635818</v>
      </c>
      <c r="F20" s="11">
        <v>12382189</v>
      </c>
    </row>
    <row r="21" spans="1:6" ht="20.100000000000001" customHeight="1" x14ac:dyDescent="0.25">
      <c r="A21" s="13" t="s">
        <v>7</v>
      </c>
      <c r="B21" s="11">
        <v>16106470</v>
      </c>
      <c r="C21" s="11">
        <v>13617267</v>
      </c>
      <c r="D21" s="11">
        <v>10676751</v>
      </c>
      <c r="E21" s="11">
        <v>12575833</v>
      </c>
      <c r="F21" s="11">
        <v>13169668</v>
      </c>
    </row>
    <row r="22" spans="1:6" ht="20.100000000000001" customHeight="1" x14ac:dyDescent="0.25">
      <c r="A22" s="13" t="s">
        <v>16</v>
      </c>
      <c r="B22" s="11">
        <v>17282365</v>
      </c>
      <c r="C22" s="11">
        <v>17781836</v>
      </c>
      <c r="D22" s="11">
        <v>15038378</v>
      </c>
      <c r="E22" s="11">
        <v>15775568</v>
      </c>
      <c r="F22" s="11">
        <v>16505683</v>
      </c>
    </row>
    <row r="23" spans="1:6" ht="20.100000000000001" customHeight="1" x14ac:dyDescent="0.25">
      <c r="A23" s="13" t="s">
        <v>9</v>
      </c>
      <c r="B23" s="11">
        <v>32007559</v>
      </c>
      <c r="C23" s="11">
        <v>27028113</v>
      </c>
      <c r="D23" s="11">
        <v>24717766</v>
      </c>
      <c r="E23" s="11">
        <v>29997906</v>
      </c>
      <c r="F23" s="11">
        <v>24105249</v>
      </c>
    </row>
    <row r="24" spans="1:6" ht="20.100000000000001" customHeight="1" x14ac:dyDescent="0.25">
      <c r="A24" s="13" t="s">
        <v>10</v>
      </c>
      <c r="B24" s="11">
        <v>25431735</v>
      </c>
      <c r="C24" s="11">
        <v>22933735</v>
      </c>
      <c r="D24" s="11">
        <v>20071203</v>
      </c>
      <c r="E24" s="11">
        <v>20410774</v>
      </c>
      <c r="F24" s="11">
        <v>24384335</v>
      </c>
    </row>
    <row r="25" spans="1:6" ht="20.100000000000001" customHeight="1" x14ac:dyDescent="0.25">
      <c r="A25" s="13" t="s">
        <v>12</v>
      </c>
      <c r="B25" s="11">
        <v>1517021</v>
      </c>
      <c r="C25" s="11">
        <v>1617454</v>
      </c>
      <c r="D25" s="11">
        <v>1594639</v>
      </c>
      <c r="E25" s="11">
        <v>1688463</v>
      </c>
      <c r="F25" s="11">
        <v>1382992</v>
      </c>
    </row>
    <row r="26" spans="1:6" ht="20.100000000000001" customHeight="1" x14ac:dyDescent="0.25">
      <c r="A26" s="13" t="s">
        <v>17</v>
      </c>
      <c r="B26" s="11">
        <v>220268807.96000001</v>
      </c>
      <c r="C26" s="11">
        <v>204206664</v>
      </c>
      <c r="D26" s="11">
        <v>201880266</v>
      </c>
      <c r="E26" s="11">
        <v>211373090</v>
      </c>
      <c r="F26" s="11">
        <v>211238669</v>
      </c>
    </row>
    <row r="27" spans="1:6" ht="20.100000000000001" customHeight="1" x14ac:dyDescent="0.25">
      <c r="A27" s="13" t="s">
        <v>24</v>
      </c>
      <c r="B27" s="11">
        <v>36859721</v>
      </c>
      <c r="C27" s="11">
        <v>33172476</v>
      </c>
      <c r="D27" s="11">
        <v>31862348</v>
      </c>
      <c r="E27" s="11">
        <v>31370571</v>
      </c>
      <c r="F27" s="11">
        <v>27363871</v>
      </c>
    </row>
    <row r="28" spans="1:6" ht="20.100000000000001" customHeight="1" x14ac:dyDescent="0.25">
      <c r="A28" s="13" t="s">
        <v>33</v>
      </c>
      <c r="B28" s="11">
        <v>51735511</v>
      </c>
      <c r="C28" s="11">
        <v>43216527</v>
      </c>
      <c r="D28" s="11">
        <v>44589350</v>
      </c>
      <c r="E28" s="11">
        <v>46656709</v>
      </c>
      <c r="F28" s="11">
        <v>40323405</v>
      </c>
    </row>
    <row r="29" spans="1:6" ht="20.100000000000001" customHeight="1" x14ac:dyDescent="0.25">
      <c r="A29" s="13" t="s">
        <v>14</v>
      </c>
      <c r="B29" s="11">
        <v>3542805</v>
      </c>
      <c r="C29" s="11">
        <v>3805316</v>
      </c>
      <c r="D29" s="11">
        <v>0</v>
      </c>
      <c r="E29" s="11">
        <v>0</v>
      </c>
      <c r="F29" s="11">
        <v>0</v>
      </c>
    </row>
    <row r="30" spans="1:6" ht="20.100000000000001" customHeight="1" x14ac:dyDescent="0.25">
      <c r="A30" s="13" t="s">
        <v>15</v>
      </c>
      <c r="B30" s="11">
        <v>0</v>
      </c>
      <c r="C30" s="11">
        <v>0</v>
      </c>
      <c r="D30" s="11">
        <v>0</v>
      </c>
      <c r="E30" s="11">
        <v>0</v>
      </c>
      <c r="F30" s="11">
        <v>772397</v>
      </c>
    </row>
    <row r="31" spans="1:6" ht="20.100000000000001" customHeight="1" x14ac:dyDescent="0.25">
      <c r="A31" s="13" t="s">
        <v>21</v>
      </c>
      <c r="B31" s="11">
        <v>4234770</v>
      </c>
      <c r="C31" s="11">
        <v>3860296</v>
      </c>
      <c r="D31" s="11">
        <v>2297419</v>
      </c>
      <c r="E31" s="11">
        <v>0</v>
      </c>
      <c r="F31" s="11">
        <v>1933460</v>
      </c>
    </row>
    <row r="32" spans="1:6" ht="20.100000000000001" customHeight="1" thickBot="1" x14ac:dyDescent="0.3">
      <c r="A32" s="13" t="s">
        <v>27</v>
      </c>
      <c r="B32" s="11">
        <v>3675055</v>
      </c>
      <c r="C32" s="11">
        <v>3444212</v>
      </c>
      <c r="D32" s="11">
        <v>3042600</v>
      </c>
      <c r="E32" s="11">
        <v>3607360</v>
      </c>
      <c r="F32" s="11">
        <v>3067604</v>
      </c>
    </row>
    <row r="33" spans="1:7" ht="20.100000000000001" customHeight="1" thickBot="1" x14ac:dyDescent="0.3">
      <c r="A33" s="6" t="s">
        <v>40</v>
      </c>
      <c r="B33" s="9">
        <f>SUM(B7:B32)</f>
        <v>708374880.69000006</v>
      </c>
      <c r="C33" s="9">
        <f>SUM(C7:C32)</f>
        <v>642440879</v>
      </c>
      <c r="D33" s="9">
        <f t="shared" ref="D33:F33" si="0">SUM(D7:D32)</f>
        <v>606230070</v>
      </c>
      <c r="E33" s="9">
        <f t="shared" si="0"/>
        <v>644720420</v>
      </c>
      <c r="F33" s="9">
        <f t="shared" si="0"/>
        <v>626994646</v>
      </c>
    </row>
    <row r="34" spans="1:7" x14ac:dyDescent="0.25">
      <c r="A34" s="13" t="s">
        <v>2</v>
      </c>
      <c r="B34" s="11">
        <v>3129854</v>
      </c>
      <c r="C34" s="11">
        <v>3135261</v>
      </c>
      <c r="D34" s="11">
        <v>3016346</v>
      </c>
      <c r="E34" s="11">
        <v>3190353</v>
      </c>
      <c r="F34" s="11">
        <v>3325218</v>
      </c>
    </row>
    <row r="35" spans="1:7" x14ac:dyDescent="0.25">
      <c r="A35" s="15" t="s">
        <v>0</v>
      </c>
      <c r="B35" s="16">
        <v>19872955.18</v>
      </c>
      <c r="C35" s="16">
        <v>19534864</v>
      </c>
      <c r="D35" s="11">
        <v>20629813</v>
      </c>
      <c r="E35" s="11">
        <v>22260864</v>
      </c>
      <c r="F35" s="11">
        <v>19882653</v>
      </c>
    </row>
    <row r="36" spans="1:7" x14ac:dyDescent="0.25">
      <c r="A36" s="15" t="s">
        <v>30</v>
      </c>
      <c r="B36" s="16">
        <v>72389485</v>
      </c>
      <c r="C36" s="16">
        <v>46774266</v>
      </c>
      <c r="D36" s="11">
        <v>54485268</v>
      </c>
      <c r="E36" s="11">
        <v>54342118</v>
      </c>
      <c r="F36" s="11">
        <v>40316573</v>
      </c>
    </row>
    <row r="37" spans="1:7" x14ac:dyDescent="0.25">
      <c r="A37" s="13" t="s">
        <v>1</v>
      </c>
      <c r="B37" s="11">
        <v>8790930</v>
      </c>
      <c r="C37" s="11">
        <v>6541418</v>
      </c>
      <c r="D37" s="11">
        <v>7014491</v>
      </c>
      <c r="E37" s="11">
        <v>6954314</v>
      </c>
      <c r="F37" s="11">
        <v>6909917</v>
      </c>
    </row>
    <row r="38" spans="1:7" x14ac:dyDescent="0.25">
      <c r="A38" s="13" t="s">
        <v>3</v>
      </c>
      <c r="B38" s="11">
        <v>13118011</v>
      </c>
      <c r="C38" s="11">
        <v>9061721</v>
      </c>
      <c r="D38" s="11">
        <v>6534167</v>
      </c>
      <c r="E38" s="11">
        <v>8178901</v>
      </c>
      <c r="F38" s="11">
        <v>11697533</v>
      </c>
    </row>
    <row r="39" spans="1:7" x14ac:dyDescent="0.25">
      <c r="A39" s="13" t="s">
        <v>32</v>
      </c>
      <c r="B39" s="11">
        <v>8058914</v>
      </c>
      <c r="C39" s="11">
        <v>5939879</v>
      </c>
      <c r="D39" s="11">
        <v>6271322</v>
      </c>
      <c r="E39" s="11">
        <v>6324192</v>
      </c>
      <c r="F39" s="11">
        <v>6474671</v>
      </c>
    </row>
    <row r="40" spans="1:7" x14ac:dyDescent="0.25">
      <c r="A40" s="13" t="s">
        <v>29</v>
      </c>
      <c r="B40" s="11">
        <v>40086620</v>
      </c>
      <c r="C40" s="11">
        <v>38571140</v>
      </c>
      <c r="D40" s="11">
        <v>34029399</v>
      </c>
      <c r="E40" s="11">
        <v>32727219</v>
      </c>
      <c r="F40" s="11">
        <v>33721749</v>
      </c>
    </row>
    <row r="41" spans="1:7" ht="17.25" thickBot="1" x14ac:dyDescent="0.3">
      <c r="A41" s="15" t="s">
        <v>34</v>
      </c>
      <c r="B41" s="16">
        <v>33124359</v>
      </c>
      <c r="C41" s="16">
        <v>30237594</v>
      </c>
      <c r="D41" s="11">
        <v>33986606</v>
      </c>
      <c r="E41" s="11">
        <v>24394221</v>
      </c>
      <c r="F41" s="11">
        <v>23303681</v>
      </c>
    </row>
    <row r="42" spans="1:7" ht="17.25" thickBot="1" x14ac:dyDescent="0.3">
      <c r="A42" s="6" t="s">
        <v>41</v>
      </c>
      <c r="B42" s="9">
        <f>SUM(B34:B41)</f>
        <v>198571128.18000001</v>
      </c>
      <c r="C42" s="9">
        <f>SUM(C34:C41)</f>
        <v>159796143</v>
      </c>
      <c r="D42" s="9">
        <f t="shared" ref="D42:F42" si="1">SUM(D34:D41)</f>
        <v>165967412</v>
      </c>
      <c r="E42" s="9">
        <f t="shared" si="1"/>
        <v>158372182</v>
      </c>
      <c r="F42" s="9">
        <f t="shared" si="1"/>
        <v>145631995</v>
      </c>
      <c r="G42" s="5"/>
    </row>
    <row r="43" spans="1:7" ht="20.100000000000001" customHeight="1" thickBot="1" x14ac:dyDescent="0.3">
      <c r="A43" s="6" t="s">
        <v>31</v>
      </c>
      <c r="B43" s="9">
        <f t="shared" ref="B43:F43" si="2">SUM(B33,B42)</f>
        <v>906946008.87000012</v>
      </c>
      <c r="C43" s="9">
        <f t="shared" si="2"/>
        <v>802237022</v>
      </c>
      <c r="D43" s="9">
        <f t="shared" si="2"/>
        <v>772197482</v>
      </c>
      <c r="E43" s="9">
        <f t="shared" si="2"/>
        <v>803092602</v>
      </c>
      <c r="F43" s="9">
        <f t="shared" si="2"/>
        <v>772626641</v>
      </c>
    </row>
    <row r="44" spans="1:7" x14ac:dyDescent="0.25">
      <c r="A44" s="12"/>
    </row>
    <row r="45" spans="1:7" x14ac:dyDescent="0.25">
      <c r="A45" s="12" t="s">
        <v>44</v>
      </c>
    </row>
    <row r="46" spans="1:7" x14ac:dyDescent="0.25">
      <c r="A46" s="12"/>
    </row>
    <row r="47" spans="1:7" x14ac:dyDescent="0.25">
      <c r="A47" s="1"/>
      <c r="B47" s="2"/>
      <c r="C47" s="2"/>
      <c r="D47" s="2"/>
      <c r="E47" s="2"/>
      <c r="F47" s="2"/>
    </row>
    <row r="48" spans="1:7" x14ac:dyDescent="0.25">
      <c r="A48" s="1"/>
      <c r="B48" s="2"/>
      <c r="C48" s="2"/>
      <c r="D48" s="2"/>
      <c r="E48" s="2"/>
      <c r="F48" s="2"/>
    </row>
  </sheetData>
  <mergeCells count="1">
    <mergeCell ref="A1:F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4028398D-CC1E-4378-9CF3-B5D0F81BB012}"/>
</file>

<file path=customXml/itemProps2.xml><?xml version="1.0" encoding="utf-8"?>
<ds:datastoreItem xmlns:ds="http://schemas.openxmlformats.org/officeDocument/2006/customXml" ds:itemID="{BD085128-643F-4428-A9A6-2917DA03FD45}"/>
</file>

<file path=customXml/itemProps3.xml><?xml version="1.0" encoding="utf-8"?>
<ds:datastoreItem xmlns:ds="http://schemas.openxmlformats.org/officeDocument/2006/customXml" ds:itemID="{7BC4E22C-5AF6-47F2-8C11-215C25F33B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Engagements CDI 2012 à 2016</vt:lpstr>
      <vt:lpstr>'Engagements CDI 2012 à 2016'!Print_Area</vt:lpstr>
      <vt:lpstr>'Engagements CDI 2012 à 2016'!Zone_d_impression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Jason</dc:creator>
  <cp:lastModifiedBy>Wilfried Jason</cp:lastModifiedBy>
  <cp:lastPrinted>2017-11-27T08:53:11Z</cp:lastPrinted>
  <dcterms:created xsi:type="dcterms:W3CDTF">2011-10-27T14:38:47Z</dcterms:created>
  <dcterms:modified xsi:type="dcterms:W3CDTF">2017-12-18T15:45:08Z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