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/>
  </bookViews>
  <sheets>
    <sheet name="Engagements CDD 12 à 16" sheetId="265" r:id="rId1"/>
  </sheets>
  <definedNames>
    <definedName name="Print_Area" localSheetId="0">'Engagements CDD 12 à 16'!$A$1:$F$45</definedName>
    <definedName name="_xlnm.Print_Area" localSheetId="0">'Engagements CDD 12 à 16'!$A$1:$F$45</definedName>
  </definedNames>
  <calcPr calcId="145621"/>
</workbook>
</file>

<file path=xl/calcChain.xml><?xml version="1.0" encoding="utf-8"?>
<calcChain xmlns="http://schemas.openxmlformats.org/spreadsheetml/2006/main">
  <c r="D43" i="265" l="1"/>
  <c r="D42" i="265"/>
  <c r="F42" i="265" l="1"/>
  <c r="E42" i="265"/>
  <c r="C42" i="265"/>
  <c r="B42" i="265"/>
  <c r="E33" i="265" l="1"/>
  <c r="D33" i="265"/>
  <c r="F43" i="265" l="1"/>
  <c r="E43" i="265"/>
  <c r="F33" i="265"/>
  <c r="B33" i="265" l="1"/>
  <c r="B43" i="265" s="1"/>
  <c r="C33" i="265" l="1"/>
  <c r="C43" i="265" l="1"/>
</calcChain>
</file>

<file path=xl/sharedStrings.xml><?xml version="1.0" encoding="utf-8"?>
<sst xmlns="http://schemas.openxmlformats.org/spreadsheetml/2006/main" count="45" uniqueCount="45">
  <si>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</si>
  <si>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</si>
  <si>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</si>
  <si>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</si>
  <si>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</si>
  <si>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</si>
  <si>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</si>
  <si>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</si>
  <si>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</si>
  <si>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</si>
  <si>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</si>
  <si>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</si>
  <si>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</si>
  <si>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</si>
  <si>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</si>
  <si>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</si>
  <si>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</si>
  <si>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</si>
  <si>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</si>
  <si>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</si>
  <si>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</si>
  <si>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</si>
  <si>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</si>
  <si>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</si>
  <si>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</si>
  <si>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</si>
  <si>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</si>
  <si>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</si>
  <si>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</si>
  <si>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</si>
  <si>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</si>
  <si>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</si>
  <si>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</si>
  <si>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</si>
  <si>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</si>
  <si>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</si>
  <si>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</si>
  <si>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</si>
  <si>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</si>
  <si>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</si>
  <si>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</si>
  <si>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</si>
  <si>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</si>
  <si>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total des Engagements CDD, 
Intérimaires et Intermittents (en €uros)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</si>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</sst>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view="pageBreakPreview" zoomScaleNormal="100" zoomScaleSheetLayoutView="100" workbookViewId="0">
      <selection activeCell="D44" sqref="D44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7" ht="78.75" customHeight="1" x14ac:dyDescent="0.25">
      <c r="A1" s="17" t="s">
        <v>43</v>
      </c>
      <c r="B1" s="17"/>
      <c r="C1" s="17"/>
      <c r="D1" s="17"/>
      <c r="E1" s="17"/>
      <c r="F1" s="17"/>
    </row>
    <row r="2" spans="1:7" ht="13.5" customHeight="1" x14ac:dyDescent="0.25"/>
    <row r="3" spans="1:7" ht="13.5" customHeight="1" x14ac:dyDescent="0.25"/>
    <row r="4" spans="1:7" ht="13.5" customHeight="1" x14ac:dyDescent="0.25"/>
    <row r="5" spans="1:7" ht="13.5" customHeight="1" thickBot="1" x14ac:dyDescent="0.3"/>
    <row r="6" spans="1:7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  <c r="G6" s="4"/>
    </row>
    <row r="7" spans="1:7" ht="20.100000000000001" customHeight="1" x14ac:dyDescent="0.25">
      <c r="A7" s="14" t="s">
        <v>4</v>
      </c>
      <c r="B7" s="10">
        <v>3967248</v>
      </c>
      <c r="C7" s="10">
        <v>2601075</v>
      </c>
      <c r="D7" s="10">
        <v>3161805</v>
      </c>
      <c r="E7" s="10">
        <v>4309088</v>
      </c>
      <c r="F7" s="10">
        <v>3164274</v>
      </c>
    </row>
    <row r="8" spans="1:7" ht="20.100000000000001" customHeight="1" x14ac:dyDescent="0.25">
      <c r="A8" s="13" t="s">
        <v>11</v>
      </c>
      <c r="B8" s="11">
        <v>2177547</v>
      </c>
      <c r="C8" s="11">
        <v>1825948</v>
      </c>
      <c r="D8" s="11">
        <v>1742246</v>
      </c>
      <c r="E8" s="11">
        <v>1880785</v>
      </c>
      <c r="F8" s="11">
        <v>1045084</v>
      </c>
    </row>
    <row r="9" spans="1:7" ht="20.100000000000001" customHeight="1" x14ac:dyDescent="0.25">
      <c r="A9" s="13" t="s">
        <v>20</v>
      </c>
      <c r="B9" s="11">
        <v>2199902</v>
      </c>
      <c r="C9" s="11">
        <v>1745411</v>
      </c>
      <c r="D9" s="11">
        <v>2587819</v>
      </c>
      <c r="E9" s="11">
        <v>3260258</v>
      </c>
      <c r="F9" s="11">
        <v>3709059</v>
      </c>
    </row>
    <row r="10" spans="1:7" ht="20.100000000000001" customHeight="1" x14ac:dyDescent="0.25">
      <c r="A10" s="13" t="s">
        <v>5</v>
      </c>
      <c r="B10" s="11">
        <v>9592089</v>
      </c>
      <c r="C10" s="11">
        <v>7434491</v>
      </c>
      <c r="D10" s="11">
        <v>8141443</v>
      </c>
      <c r="E10" s="11">
        <v>9395967</v>
      </c>
      <c r="F10" s="11">
        <v>7429825</v>
      </c>
    </row>
    <row r="11" spans="1:7" ht="20.100000000000001" customHeight="1" x14ac:dyDescent="0.25">
      <c r="A11" s="13" t="s">
        <v>19</v>
      </c>
      <c r="B11" s="11">
        <v>904556</v>
      </c>
      <c r="C11" s="11">
        <v>822529</v>
      </c>
      <c r="D11" s="11">
        <v>710697</v>
      </c>
      <c r="E11" s="11">
        <v>876452</v>
      </c>
      <c r="F11" s="11">
        <v>1353616</v>
      </c>
    </row>
    <row r="12" spans="1:7" ht="20.100000000000001" customHeight="1" x14ac:dyDescent="0.25">
      <c r="A12" s="13" t="s">
        <v>26</v>
      </c>
      <c r="B12" s="11">
        <v>4972971.25</v>
      </c>
      <c r="C12" s="11">
        <v>3947038</v>
      </c>
      <c r="D12" s="11">
        <v>3987630</v>
      </c>
      <c r="E12" s="11">
        <v>4258901</v>
      </c>
      <c r="F12" s="11">
        <v>3857952</v>
      </c>
    </row>
    <row r="13" spans="1:7" ht="20.100000000000001" customHeight="1" x14ac:dyDescent="0.25">
      <c r="A13" s="13" t="s">
        <v>6</v>
      </c>
      <c r="B13" s="11">
        <v>2882455</v>
      </c>
      <c r="C13" s="11">
        <v>1773706</v>
      </c>
      <c r="D13" s="11">
        <v>2777709</v>
      </c>
      <c r="E13" s="11">
        <v>2890367</v>
      </c>
      <c r="F13" s="11">
        <v>3347981</v>
      </c>
    </row>
    <row r="14" spans="1:7" ht="20.100000000000001" customHeight="1" x14ac:dyDescent="0.25">
      <c r="A14" s="13" t="s">
        <v>28</v>
      </c>
      <c r="B14" s="11">
        <v>18217171</v>
      </c>
      <c r="C14" s="11">
        <v>15057811</v>
      </c>
      <c r="D14" s="11">
        <v>16405517</v>
      </c>
      <c r="E14" s="11">
        <v>18234393</v>
      </c>
      <c r="F14" s="11">
        <v>20946993</v>
      </c>
    </row>
    <row r="15" spans="1:7" ht="20.100000000000001" customHeight="1" x14ac:dyDescent="0.25">
      <c r="A15" s="13" t="s">
        <v>8</v>
      </c>
      <c r="B15" s="11">
        <v>3135223.9999999991</v>
      </c>
      <c r="C15" s="11">
        <v>2862626</v>
      </c>
      <c r="D15" s="11">
        <v>2359889</v>
      </c>
      <c r="E15" s="11">
        <v>2103168</v>
      </c>
      <c r="F15" s="11">
        <v>2253682</v>
      </c>
    </row>
    <row r="16" spans="1:7" ht="20.100000000000001" customHeight="1" x14ac:dyDescent="0.25">
      <c r="A16" s="13" t="s">
        <v>13</v>
      </c>
      <c r="B16" s="11">
        <v>1151532</v>
      </c>
      <c r="C16" s="11">
        <v>1437126</v>
      </c>
      <c r="D16" s="11">
        <v>1417867</v>
      </c>
      <c r="E16" s="11">
        <v>1397650</v>
      </c>
      <c r="F16" s="11">
        <v>980067</v>
      </c>
    </row>
    <row r="17" spans="1:6" ht="20.100000000000001" customHeight="1" x14ac:dyDescent="0.25">
      <c r="A17" s="13" t="s">
        <v>18</v>
      </c>
      <c r="B17" s="11">
        <v>7411173</v>
      </c>
      <c r="C17" s="11">
        <v>6232317</v>
      </c>
      <c r="D17" s="11">
        <v>8016242</v>
      </c>
      <c r="E17" s="11">
        <v>6103706</v>
      </c>
      <c r="F17" s="11">
        <v>7087387</v>
      </c>
    </row>
    <row r="18" spans="1:6" ht="20.100000000000001" customHeight="1" x14ac:dyDescent="0.25">
      <c r="A18" s="13" t="s">
        <v>22</v>
      </c>
      <c r="B18" s="11">
        <v>9025713</v>
      </c>
      <c r="C18" s="11">
        <v>7672821</v>
      </c>
      <c r="D18" s="11">
        <v>6766907</v>
      </c>
      <c r="E18" s="11">
        <v>8351283</v>
      </c>
      <c r="F18" s="11">
        <v>6424236</v>
      </c>
    </row>
    <row r="19" spans="1:6" ht="20.100000000000001" customHeight="1" x14ac:dyDescent="0.25">
      <c r="A19" s="13" t="s">
        <v>23</v>
      </c>
      <c r="B19" s="11">
        <v>6927261</v>
      </c>
      <c r="C19" s="11">
        <v>7014696</v>
      </c>
      <c r="D19" s="11">
        <v>10603563</v>
      </c>
      <c r="E19" s="11">
        <v>14449197</v>
      </c>
      <c r="F19" s="11">
        <v>11737500</v>
      </c>
    </row>
    <row r="20" spans="1:6" ht="20.100000000000001" customHeight="1" x14ac:dyDescent="0.25">
      <c r="A20" s="13" t="s">
        <v>25</v>
      </c>
      <c r="B20" s="11">
        <v>3326832</v>
      </c>
      <c r="C20" s="11">
        <v>3255765</v>
      </c>
      <c r="D20" s="11">
        <v>3571522</v>
      </c>
      <c r="E20" s="11">
        <v>3516328</v>
      </c>
      <c r="F20" s="11">
        <v>2971657</v>
      </c>
    </row>
    <row r="21" spans="1:6" ht="20.100000000000001" customHeight="1" x14ac:dyDescent="0.25">
      <c r="A21" s="13" t="s">
        <v>7</v>
      </c>
      <c r="B21" s="11">
        <v>4356490</v>
      </c>
      <c r="C21" s="11">
        <v>4011916</v>
      </c>
      <c r="D21" s="11">
        <v>3606437</v>
      </c>
      <c r="E21" s="11">
        <v>3657926</v>
      </c>
      <c r="F21" s="11">
        <v>3802567</v>
      </c>
    </row>
    <row r="22" spans="1:6" ht="20.100000000000001" customHeight="1" x14ac:dyDescent="0.25">
      <c r="A22" s="13" t="s">
        <v>16</v>
      </c>
      <c r="B22" s="11">
        <v>3465427</v>
      </c>
      <c r="C22" s="11">
        <v>3265179</v>
      </c>
      <c r="D22" s="11">
        <v>2402275</v>
      </c>
      <c r="E22" s="11">
        <v>2813399</v>
      </c>
      <c r="F22" s="11">
        <v>2653689</v>
      </c>
    </row>
    <row r="23" spans="1:6" ht="20.100000000000001" customHeight="1" x14ac:dyDescent="0.25">
      <c r="A23" s="13" t="s">
        <v>9</v>
      </c>
      <c r="B23" s="11">
        <v>8865209</v>
      </c>
      <c r="C23" s="11">
        <v>8061230</v>
      </c>
      <c r="D23" s="11">
        <v>8324889</v>
      </c>
      <c r="E23" s="11">
        <v>8789213</v>
      </c>
      <c r="F23" s="11">
        <v>7418315</v>
      </c>
    </row>
    <row r="24" spans="1:6" ht="20.100000000000001" customHeight="1" x14ac:dyDescent="0.25">
      <c r="A24" s="13" t="s">
        <v>10</v>
      </c>
      <c r="B24" s="11">
        <v>5649501</v>
      </c>
      <c r="C24" s="11">
        <v>4987951</v>
      </c>
      <c r="D24" s="11">
        <v>5298868</v>
      </c>
      <c r="E24" s="11">
        <v>5438431</v>
      </c>
      <c r="F24" s="11">
        <v>4996243</v>
      </c>
    </row>
    <row r="25" spans="1:6" ht="20.100000000000001" customHeight="1" x14ac:dyDescent="0.25">
      <c r="A25" s="13" t="s">
        <v>12</v>
      </c>
      <c r="B25" s="11">
        <v>1623113</v>
      </c>
      <c r="C25" s="11">
        <v>1571108</v>
      </c>
      <c r="D25" s="11">
        <v>1602463</v>
      </c>
      <c r="E25" s="11">
        <v>1566746</v>
      </c>
      <c r="F25" s="11">
        <v>1174026</v>
      </c>
    </row>
    <row r="26" spans="1:6" ht="20.100000000000001" customHeight="1" x14ac:dyDescent="0.25">
      <c r="A26" s="13" t="s">
        <v>17</v>
      </c>
      <c r="B26" s="11">
        <v>29719193.989999998</v>
      </c>
      <c r="C26" s="11">
        <v>33188484</v>
      </c>
      <c r="D26" s="11">
        <v>32774228</v>
      </c>
      <c r="E26" s="11">
        <v>31854666</v>
      </c>
      <c r="F26" s="11">
        <v>26262488</v>
      </c>
    </row>
    <row r="27" spans="1:6" ht="20.100000000000001" customHeight="1" x14ac:dyDescent="0.25">
      <c r="A27" s="13" t="s">
        <v>24</v>
      </c>
      <c r="B27" s="11">
        <v>10298167</v>
      </c>
      <c r="C27" s="11">
        <v>8792203</v>
      </c>
      <c r="D27" s="11">
        <v>7147701</v>
      </c>
      <c r="E27" s="11">
        <v>7654837</v>
      </c>
      <c r="F27" s="11">
        <v>10026963</v>
      </c>
    </row>
    <row r="28" spans="1:6" ht="20.100000000000001" customHeight="1" x14ac:dyDescent="0.25">
      <c r="A28" s="13" t="s">
        <v>33</v>
      </c>
      <c r="B28" s="11">
        <v>19164573</v>
      </c>
      <c r="C28" s="11">
        <v>17428750</v>
      </c>
      <c r="D28" s="11">
        <v>14417583</v>
      </c>
      <c r="E28" s="11">
        <v>16031726</v>
      </c>
      <c r="F28" s="11">
        <v>23635627</v>
      </c>
    </row>
    <row r="29" spans="1:6" ht="20.100000000000001" customHeight="1" x14ac:dyDescent="0.25">
      <c r="A29" s="13" t="s">
        <v>14</v>
      </c>
      <c r="B29" s="11">
        <v>703471.67999999993</v>
      </c>
      <c r="C29" s="11">
        <v>962042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3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147837</v>
      </c>
    </row>
    <row r="31" spans="1:6" ht="20.100000000000001" customHeight="1" x14ac:dyDescent="0.25">
      <c r="A31" s="13" t="s">
        <v>21</v>
      </c>
      <c r="B31" s="11">
        <v>677957</v>
      </c>
      <c r="C31" s="11">
        <v>336717</v>
      </c>
      <c r="D31" s="11">
        <v>404151</v>
      </c>
      <c r="E31" s="11">
        <v>0</v>
      </c>
      <c r="F31" s="11">
        <v>417716</v>
      </c>
    </row>
    <row r="32" spans="1:6" ht="20.100000000000001" customHeight="1" thickBot="1" x14ac:dyDescent="0.3">
      <c r="A32" s="13" t="s">
        <v>27</v>
      </c>
      <c r="B32" s="11">
        <v>1679240</v>
      </c>
      <c r="C32" s="11">
        <v>1217667</v>
      </c>
      <c r="D32" s="11">
        <v>1436149</v>
      </c>
      <c r="E32" s="11">
        <v>1592237</v>
      </c>
      <c r="F32" s="11">
        <v>804091</v>
      </c>
    </row>
    <row r="33" spans="1:7" ht="20.100000000000001" customHeight="1" thickBot="1" x14ac:dyDescent="0.3">
      <c r="A33" s="6" t="s">
        <v>40</v>
      </c>
      <c r="B33" s="9">
        <f>SUM(B7:B32)</f>
        <v>162094016.92000002</v>
      </c>
      <c r="C33" s="9">
        <f>SUM(C7:C32)</f>
        <v>147506607</v>
      </c>
      <c r="D33" s="9">
        <f t="shared" ref="D33:F33" si="0">SUM(D7:D32)</f>
        <v>149665600</v>
      </c>
      <c r="E33" s="9">
        <f t="shared" si="0"/>
        <v>160426724</v>
      </c>
      <c r="F33" s="9">
        <f t="shared" si="0"/>
        <v>157648875</v>
      </c>
    </row>
    <row r="34" spans="1:7" x14ac:dyDescent="0.25">
      <c r="A34" s="13" t="s">
        <v>2</v>
      </c>
      <c r="B34" s="11">
        <v>49106799</v>
      </c>
      <c r="C34" s="11">
        <v>43733402</v>
      </c>
      <c r="D34" s="11">
        <v>44706086</v>
      </c>
      <c r="E34" s="11">
        <v>47679348</v>
      </c>
      <c r="F34" s="11">
        <v>42612699</v>
      </c>
    </row>
    <row r="35" spans="1:7" x14ac:dyDescent="0.25">
      <c r="A35" s="15" t="s">
        <v>0</v>
      </c>
      <c r="B35" s="16">
        <v>19956417.16</v>
      </c>
      <c r="C35" s="16">
        <v>19057362.879999999</v>
      </c>
      <c r="D35" s="11">
        <v>19088499</v>
      </c>
      <c r="E35" s="11">
        <v>19118492</v>
      </c>
      <c r="F35" s="11">
        <v>18548480</v>
      </c>
    </row>
    <row r="36" spans="1:7" x14ac:dyDescent="0.25">
      <c r="A36" s="15" t="s">
        <v>30</v>
      </c>
      <c r="B36" s="16">
        <v>31266911</v>
      </c>
      <c r="C36" s="16">
        <v>17587518</v>
      </c>
      <c r="D36" s="11">
        <v>13750309</v>
      </c>
      <c r="E36" s="11">
        <v>20991453</v>
      </c>
      <c r="F36" s="11">
        <v>16154425</v>
      </c>
    </row>
    <row r="37" spans="1:7" x14ac:dyDescent="0.25">
      <c r="A37" s="13" t="s">
        <v>1</v>
      </c>
      <c r="B37" s="11">
        <v>1043527</v>
      </c>
      <c r="C37" s="11">
        <v>623301</v>
      </c>
      <c r="D37" s="11">
        <v>599721</v>
      </c>
      <c r="E37" s="11">
        <v>485205</v>
      </c>
      <c r="F37" s="11">
        <v>816092</v>
      </c>
    </row>
    <row r="38" spans="1:7" x14ac:dyDescent="0.25">
      <c r="A38" s="13" t="s">
        <v>3</v>
      </c>
      <c r="B38" s="11">
        <v>16144004</v>
      </c>
      <c r="C38" s="11">
        <v>11896988</v>
      </c>
      <c r="D38" s="11">
        <v>8464668</v>
      </c>
      <c r="E38" s="11">
        <v>12833380</v>
      </c>
      <c r="F38" s="11">
        <v>14523957</v>
      </c>
    </row>
    <row r="39" spans="1:7" x14ac:dyDescent="0.25">
      <c r="A39" s="13" t="s">
        <v>32</v>
      </c>
      <c r="B39" s="11">
        <v>2271465</v>
      </c>
      <c r="C39" s="11">
        <v>2581051</v>
      </c>
      <c r="D39" s="11">
        <v>2992585</v>
      </c>
      <c r="E39" s="11">
        <v>3028440</v>
      </c>
      <c r="F39" s="11">
        <v>2891473</v>
      </c>
    </row>
    <row r="40" spans="1:7" x14ac:dyDescent="0.25">
      <c r="A40" s="13" t="s">
        <v>29</v>
      </c>
      <c r="B40" s="11">
        <v>11002318</v>
      </c>
      <c r="C40" s="11">
        <v>11135913</v>
      </c>
      <c r="D40" s="11">
        <v>14928173</v>
      </c>
      <c r="E40" s="11">
        <v>12339230</v>
      </c>
      <c r="F40" s="11">
        <v>13192079</v>
      </c>
    </row>
    <row r="41" spans="1:7" ht="17.25" thickBot="1" x14ac:dyDescent="0.3">
      <c r="A41" s="15" t="s">
        <v>34</v>
      </c>
      <c r="B41" s="16">
        <v>1077561</v>
      </c>
      <c r="C41" s="16">
        <v>1040616</v>
      </c>
      <c r="D41" s="11">
        <v>1389103</v>
      </c>
      <c r="E41" s="11">
        <v>1128929</v>
      </c>
      <c r="F41" s="11">
        <v>538161</v>
      </c>
    </row>
    <row r="42" spans="1:7" ht="17.25" thickBot="1" x14ac:dyDescent="0.3">
      <c r="A42" s="6" t="s">
        <v>41</v>
      </c>
      <c r="B42" s="9">
        <f>SUM(B34:B41)</f>
        <v>131869002.16</v>
      </c>
      <c r="C42" s="9">
        <f t="shared" ref="C42:F42" si="1">SUM(C34:C41)</f>
        <v>107656151.88</v>
      </c>
      <c r="D42" s="9">
        <f>SUM(D34:D41)</f>
        <v>105919144</v>
      </c>
      <c r="E42" s="9">
        <f t="shared" si="1"/>
        <v>117604477</v>
      </c>
      <c r="F42" s="9">
        <f t="shared" si="1"/>
        <v>109277366</v>
      </c>
      <c r="G42" s="5"/>
    </row>
    <row r="43" spans="1:7" ht="20.100000000000001" customHeight="1" thickBot="1" x14ac:dyDescent="0.3">
      <c r="A43" s="6" t="s">
        <v>31</v>
      </c>
      <c r="B43" s="9">
        <f>SUM(B33,B42)</f>
        <v>293963019.08000004</v>
      </c>
      <c r="C43" s="9">
        <f>SUM(C33,C42)</f>
        <v>255162758.88</v>
      </c>
      <c r="D43" s="9">
        <f>SUM(D33,D42)</f>
        <v>255584744</v>
      </c>
      <c r="E43" s="9">
        <f>SUM(E33,E42)</f>
        <v>278031201</v>
      </c>
      <c r="F43" s="9">
        <f>SUM(F33,F42)</f>
        <v>266926241</v>
      </c>
    </row>
    <row r="44" spans="1:7" x14ac:dyDescent="0.25">
      <c r="A44" s="12"/>
    </row>
    <row r="45" spans="1:7" x14ac:dyDescent="0.25">
      <c r="A45" s="12" t="s">
        <v>44</v>
      </c>
    </row>
    <row r="47" spans="1:7" x14ac:dyDescent="0.25">
      <c r="A47" s="1"/>
      <c r="B47" s="2"/>
      <c r="C47" s="2"/>
      <c r="D47" s="2"/>
      <c r="E47" s="2"/>
      <c r="F47" s="2"/>
    </row>
    <row r="48" spans="1:7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E31B85AB-292E-44D5-A04A-AB786E9876C3}"/>
</file>

<file path=customXml/itemProps2.xml><?xml version="1.0" encoding="utf-8"?>
<ds:datastoreItem xmlns:ds="http://schemas.openxmlformats.org/officeDocument/2006/customXml" ds:itemID="{88E4DF1B-78C2-4D23-BB4A-45303B7942E2}"/>
</file>

<file path=customXml/itemProps3.xml><?xml version="1.0" encoding="utf-8"?>
<ds:datastoreItem xmlns:ds="http://schemas.openxmlformats.org/officeDocument/2006/customXml" ds:itemID="{583484C8-EA00-4868-BC7F-27B518826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Engagements CDD 12 à 16</vt:lpstr>
      <vt:lpstr>'Engagements CDD 12 à 16'!Print_Area</vt:lpstr>
      <vt:lpstr>'Engagements CDD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2017-12-18T16:01:53Z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