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BC CDD 12 à 16" sheetId="259" r:id="rId1"/>
    <sheet name="Nombre dossiers BC CDD 12 à 16" sheetId="260" r:id="rId2"/>
  </sheets>
  <definedNames>
    <definedName name="Print_Area" localSheetId="0">'Engagements BC CDD 12 à 16'!$A$1:$F$45</definedName>
    <definedName name="Print_Area" localSheetId="1">'Nombre dossiers BC CDD 12 à 16'!$A$1:$F$45</definedName>
    <definedName name="_xlnm.Print_Area" localSheetId="0">'Engagements BC CDD 12 à 16'!$A$1:$F$45</definedName>
    <definedName name="_xlnm.Print_Area" localSheetId="1">'Nombre dossiers BC CDD 12 à 16'!$A$1:$F$45</definedName>
  </definedNames>
  <calcPr calcId="145621"/>
</workbook>
</file>

<file path=xl/calcChain.xml><?xml version="1.0" encoding="utf-8"?>
<calcChain xmlns="http://schemas.openxmlformats.org/spreadsheetml/2006/main">
  <c r="F42" i="260" l="1"/>
  <c r="E42" i="260"/>
  <c r="D42" i="260"/>
  <c r="C42" i="260"/>
  <c r="B42" i="260"/>
  <c r="D42" i="259"/>
  <c r="F42" i="259"/>
  <c r="E42" i="259"/>
  <c r="C42" i="259"/>
  <c r="B42" i="259"/>
  <c r="C33" i="260" l="1"/>
  <c r="D33" i="260"/>
  <c r="E33" i="260"/>
  <c r="F33" i="260"/>
  <c r="C33" i="259"/>
  <c r="E33" i="259"/>
  <c r="D33" i="259"/>
  <c r="F33" i="259"/>
  <c r="D43" i="259"/>
  <c r="F43" i="259"/>
  <c r="F43" i="260" l="1"/>
  <c r="E43" i="260"/>
  <c r="D43" i="260"/>
  <c r="E43" i="259"/>
  <c r="C43" i="259"/>
  <c r="C43" i="260" l="1"/>
  <c r="B33" i="259" l="1"/>
  <c r="B43" i="259" l="1"/>
  <c r="B33" i="260"/>
  <c r="B43" i="260" l="1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<sst xmlns="http://schemas.openxmlformats.org/spreadsheetml/2006/main" count="90" uniqueCount="46">
  <si>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</si>
  <si>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</si>
  <si>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</si>
  <si>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</si>
  <si>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</si>
  <si>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</si>
  <si>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</si>
  <si>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</si>
  <si>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</si>
  <si>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</si>
  <si>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</si>
  <si>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</si>
  <si>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</si>
  <si>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</si>
  <si>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</si>
  <si>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</si>
  <si>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</si>
  <si>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</si>
  <si>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</si>
  <si>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</si>
  <si>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</si>
  <si>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</si>
  <si>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</si>
  <si>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</si>
  <si>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</si>
  <si>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</si>
  <si>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</si>
  <si>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</si>
  <si>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</si>
  <si>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</si>
  <si>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</si>
  <si>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</si>
  <si>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</si>
  <si>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</si>
  <si>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</si>
  <si>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</si>
  <si>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</si>
  <si>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</si>
  <si>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</si>
  <si>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</si>
  <si>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</si>
  <si>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</si>
  <si>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</si>
  <si>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Activité en nombre de dossiers BC CDI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</si>
  <si>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</si>
  <si>
    <t>Montant des Engagements BC CDD (en €uros) : 
Par OPACIF de 2012 à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</si>
</sst>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sz val="11"/>
      <name val="Megi Sans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B00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21" zoomScaleNormal="100" zoomScaleSheetLayoutView="100" workbookViewId="0">
      <selection activeCell="F42" sqref="F42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7" t="s">
        <v>45</v>
      </c>
      <c r="B1" s="17"/>
      <c r="C1" s="17"/>
      <c r="D1" s="17"/>
      <c r="E1" s="17"/>
      <c r="F1" s="17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2" t="s">
        <v>4</v>
      </c>
      <c r="B7" s="8">
        <v>65660</v>
      </c>
      <c r="C7" s="8">
        <v>52080</v>
      </c>
      <c r="D7" s="8">
        <v>40320</v>
      </c>
      <c r="E7" s="8">
        <v>58800</v>
      </c>
      <c r="F7" s="8">
        <v>68880</v>
      </c>
    </row>
    <row r="8" spans="1:6" ht="20.100000000000001" customHeight="1" x14ac:dyDescent="0.25">
      <c r="A8" s="11" t="s">
        <v>11</v>
      </c>
      <c r="B8" s="9">
        <v>6270</v>
      </c>
      <c r="C8" s="9">
        <v>9405</v>
      </c>
      <c r="D8" s="9">
        <v>11542</v>
      </c>
      <c r="E8" s="9">
        <v>19586</v>
      </c>
      <c r="F8" s="9">
        <v>12086</v>
      </c>
    </row>
    <row r="9" spans="1:6" ht="20.100000000000001" customHeight="1" x14ac:dyDescent="0.25">
      <c r="A9" s="11" t="s">
        <v>20</v>
      </c>
      <c r="B9" s="9">
        <v>11260</v>
      </c>
      <c r="C9" s="9">
        <v>11880</v>
      </c>
      <c r="D9" s="9">
        <v>10560</v>
      </c>
      <c r="E9" s="9">
        <v>13115</v>
      </c>
      <c r="F9" s="9">
        <v>15832</v>
      </c>
    </row>
    <row r="10" spans="1:6" ht="20.100000000000001" customHeight="1" x14ac:dyDescent="0.25">
      <c r="A10" s="11" t="s">
        <v>5</v>
      </c>
      <c r="B10" s="9">
        <v>34120</v>
      </c>
      <c r="C10" s="9">
        <v>22509</v>
      </c>
      <c r="D10" s="9">
        <v>47026</v>
      </c>
      <c r="E10" s="9">
        <v>41504</v>
      </c>
      <c r="F10" s="9">
        <v>72846</v>
      </c>
    </row>
    <row r="11" spans="1:6" ht="20.100000000000001" customHeight="1" x14ac:dyDescent="0.25">
      <c r="A11" s="11" t="s">
        <v>19</v>
      </c>
      <c r="B11" s="9">
        <v>4921</v>
      </c>
      <c r="C11" s="9">
        <v>5162</v>
      </c>
      <c r="D11" s="9">
        <v>5841</v>
      </c>
      <c r="E11" s="9">
        <v>4377</v>
      </c>
      <c r="F11" s="9">
        <v>7467</v>
      </c>
    </row>
    <row r="12" spans="1:6" ht="20.100000000000001" customHeight="1" x14ac:dyDescent="0.25">
      <c r="A12" s="11" t="s">
        <v>26</v>
      </c>
      <c r="B12" s="9">
        <v>42652.5</v>
      </c>
      <c r="C12" s="9">
        <v>42331</v>
      </c>
      <c r="D12" s="9">
        <v>29450</v>
      </c>
      <c r="E12" s="9">
        <v>44385</v>
      </c>
      <c r="F12" s="9">
        <v>47360</v>
      </c>
    </row>
    <row r="13" spans="1:6" ht="20.100000000000001" customHeight="1" x14ac:dyDescent="0.25">
      <c r="A13" s="11" t="s">
        <v>6</v>
      </c>
      <c r="B13" s="9">
        <v>7501</v>
      </c>
      <c r="C13" s="9">
        <v>16942</v>
      </c>
      <c r="D13" s="9">
        <v>18979</v>
      </c>
      <c r="E13" s="9">
        <v>14007</v>
      </c>
      <c r="F13" s="9">
        <v>13691</v>
      </c>
    </row>
    <row r="14" spans="1:6" ht="20.100000000000001" customHeight="1" x14ac:dyDescent="0.25">
      <c r="A14" s="11" t="s">
        <v>28</v>
      </c>
      <c r="B14" s="9">
        <v>124527</v>
      </c>
      <c r="C14" s="9">
        <v>89910</v>
      </c>
      <c r="D14" s="9">
        <v>118022</v>
      </c>
      <c r="E14" s="9">
        <v>108642</v>
      </c>
      <c r="F14" s="9">
        <v>93694</v>
      </c>
    </row>
    <row r="15" spans="1:6" ht="20.100000000000001" customHeight="1" x14ac:dyDescent="0.25">
      <c r="A15" s="11" t="s">
        <v>8</v>
      </c>
      <c r="B15" s="9">
        <v>14000</v>
      </c>
      <c r="C15" s="9">
        <v>17500</v>
      </c>
      <c r="D15" s="9">
        <v>10800</v>
      </c>
      <c r="E15" s="9">
        <v>10800</v>
      </c>
      <c r="F15" s="9">
        <v>9600</v>
      </c>
    </row>
    <row r="16" spans="1:6" ht="20.100000000000001" customHeight="1" x14ac:dyDescent="0.25">
      <c r="A16" s="11" t="s">
        <v>13</v>
      </c>
      <c r="B16" s="9">
        <v>26466</v>
      </c>
      <c r="C16" s="9">
        <v>21796</v>
      </c>
      <c r="D16" s="9">
        <v>19954</v>
      </c>
      <c r="E16" s="9">
        <v>21220</v>
      </c>
      <c r="F16" s="9">
        <v>25510</v>
      </c>
    </row>
    <row r="17" spans="1:6" ht="20.100000000000001" customHeight="1" x14ac:dyDescent="0.25">
      <c r="A17" s="11" t="s">
        <v>18</v>
      </c>
      <c r="B17" s="9">
        <v>26390</v>
      </c>
      <c r="C17" s="9">
        <v>23355</v>
      </c>
      <c r="D17" s="9">
        <v>28710</v>
      </c>
      <c r="E17" s="9">
        <v>32171</v>
      </c>
      <c r="F17" s="9">
        <v>40362</v>
      </c>
    </row>
    <row r="18" spans="1:6" ht="20.100000000000001" customHeight="1" x14ac:dyDescent="0.25">
      <c r="A18" s="11" t="s">
        <v>22</v>
      </c>
      <c r="B18" s="9">
        <v>36908</v>
      </c>
      <c r="C18" s="9">
        <v>34628</v>
      </c>
      <c r="D18" s="9">
        <v>25040</v>
      </c>
      <c r="E18" s="9">
        <v>15819</v>
      </c>
      <c r="F18" s="9">
        <v>15742</v>
      </c>
    </row>
    <row r="19" spans="1:6" ht="20.100000000000001" customHeight="1" x14ac:dyDescent="0.25">
      <c r="A19" s="11" t="s">
        <v>23</v>
      </c>
      <c r="B19" s="9">
        <v>67570</v>
      </c>
      <c r="C19" s="9">
        <v>66812</v>
      </c>
      <c r="D19" s="9">
        <v>71151</v>
      </c>
      <c r="E19" s="9">
        <v>84840</v>
      </c>
      <c r="F19" s="9">
        <v>83566</v>
      </c>
    </row>
    <row r="20" spans="1:6" ht="20.100000000000001" customHeight="1" x14ac:dyDescent="0.25">
      <c r="A20" s="11" t="s">
        <v>25</v>
      </c>
      <c r="B20" s="9">
        <v>2800</v>
      </c>
      <c r="C20" s="9">
        <v>4955</v>
      </c>
      <c r="D20" s="9">
        <v>3910</v>
      </c>
      <c r="E20" s="9">
        <v>2540</v>
      </c>
      <c r="F20" s="9">
        <v>4980</v>
      </c>
    </row>
    <row r="21" spans="1:6" ht="20.100000000000001" customHeight="1" x14ac:dyDescent="0.25">
      <c r="A21" s="11" t="s">
        <v>7</v>
      </c>
      <c r="B21" s="9">
        <v>41420</v>
      </c>
      <c r="C21" s="9">
        <v>37920</v>
      </c>
      <c r="D21" s="9">
        <v>42247</v>
      </c>
      <c r="E21" s="9">
        <v>38390</v>
      </c>
      <c r="F21" s="9">
        <v>46160</v>
      </c>
    </row>
    <row r="22" spans="1:6" ht="20.100000000000001" customHeight="1" x14ac:dyDescent="0.25">
      <c r="A22" s="11" t="s">
        <v>16</v>
      </c>
      <c r="B22" s="9">
        <v>9270</v>
      </c>
      <c r="C22" s="9">
        <v>27580</v>
      </c>
      <c r="D22" s="9">
        <v>18457</v>
      </c>
      <c r="E22" s="9">
        <v>19480</v>
      </c>
      <c r="F22" s="9">
        <v>15660</v>
      </c>
    </row>
    <row r="23" spans="1:6" ht="20.100000000000001" customHeight="1" x14ac:dyDescent="0.25">
      <c r="A23" s="11" t="s">
        <v>9</v>
      </c>
      <c r="B23" s="9">
        <v>77942</v>
      </c>
      <c r="C23" s="9">
        <v>80550</v>
      </c>
      <c r="D23" s="9">
        <v>79921</v>
      </c>
      <c r="E23" s="9">
        <v>83650</v>
      </c>
      <c r="F23" s="9">
        <v>88453</v>
      </c>
    </row>
    <row r="24" spans="1:6" ht="20.100000000000001" customHeight="1" x14ac:dyDescent="0.25">
      <c r="A24" s="11" t="s">
        <v>10</v>
      </c>
      <c r="B24" s="9">
        <v>18850</v>
      </c>
      <c r="C24" s="9">
        <v>23615</v>
      </c>
      <c r="D24" s="9">
        <v>16380</v>
      </c>
      <c r="E24" s="9">
        <v>28713</v>
      </c>
      <c r="F24" s="9">
        <v>20960</v>
      </c>
    </row>
    <row r="25" spans="1:6" ht="20.100000000000001" customHeight="1" x14ac:dyDescent="0.25">
      <c r="A25" s="11" t="s">
        <v>12</v>
      </c>
      <c r="B25" s="9">
        <v>12882</v>
      </c>
      <c r="C25" s="9">
        <v>14640</v>
      </c>
      <c r="D25" s="9">
        <v>13044</v>
      </c>
      <c r="E25" s="9">
        <v>6954</v>
      </c>
      <c r="F25" s="9">
        <v>4026</v>
      </c>
    </row>
    <row r="26" spans="1:6" ht="20.100000000000001" customHeight="1" x14ac:dyDescent="0.25">
      <c r="A26" s="11" t="s">
        <v>17</v>
      </c>
      <c r="B26" s="9">
        <v>160783.99000000002</v>
      </c>
      <c r="C26" s="9">
        <v>120160</v>
      </c>
      <c r="D26" s="9">
        <v>123993</v>
      </c>
      <c r="E26" s="9">
        <v>100080</v>
      </c>
      <c r="F26" s="9">
        <v>180632</v>
      </c>
    </row>
    <row r="27" spans="1:6" ht="20.100000000000001" customHeight="1" x14ac:dyDescent="0.25">
      <c r="A27" s="11" t="s">
        <v>24</v>
      </c>
      <c r="B27" s="9">
        <v>62871</v>
      </c>
      <c r="C27" s="9">
        <v>67672</v>
      </c>
      <c r="D27" s="9">
        <v>57240</v>
      </c>
      <c r="E27" s="9">
        <v>76556</v>
      </c>
      <c r="F27" s="9">
        <v>78000</v>
      </c>
    </row>
    <row r="28" spans="1:6" ht="20.100000000000001" customHeight="1" x14ac:dyDescent="0.25">
      <c r="A28" s="11" t="s">
        <v>33</v>
      </c>
      <c r="B28" s="9">
        <v>76322</v>
      </c>
      <c r="C28" s="9">
        <v>105970</v>
      </c>
      <c r="D28" s="9">
        <v>72374</v>
      </c>
      <c r="E28" s="9">
        <v>98340</v>
      </c>
      <c r="F28" s="9">
        <v>80600</v>
      </c>
    </row>
    <row r="29" spans="1:6" ht="20.100000000000001" customHeight="1" x14ac:dyDescent="0.25">
      <c r="A29" s="11" t="s">
        <v>14</v>
      </c>
      <c r="B29" s="9">
        <v>3030.24</v>
      </c>
      <c r="C29" s="9">
        <v>2880</v>
      </c>
      <c r="D29" s="9">
        <v>0</v>
      </c>
      <c r="E29" s="9">
        <v>0</v>
      </c>
      <c r="F29" s="9">
        <v>0</v>
      </c>
    </row>
    <row r="30" spans="1:6" ht="20.100000000000001" customHeight="1" x14ac:dyDescent="0.25">
      <c r="A30" s="11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1200</v>
      </c>
    </row>
    <row r="31" spans="1:6" ht="20.100000000000001" customHeight="1" x14ac:dyDescent="0.25">
      <c r="A31" s="11" t="s">
        <v>21</v>
      </c>
      <c r="B31" s="9">
        <v>1067</v>
      </c>
      <c r="C31" s="9">
        <v>1150</v>
      </c>
      <c r="D31" s="9">
        <v>0</v>
      </c>
      <c r="E31" s="9">
        <v>0</v>
      </c>
      <c r="F31" s="9">
        <v>0</v>
      </c>
    </row>
    <row r="32" spans="1:6" ht="20.100000000000001" customHeight="1" thickBot="1" x14ac:dyDescent="0.3">
      <c r="A32" s="11" t="s">
        <v>27</v>
      </c>
      <c r="B32" s="9">
        <v>4800</v>
      </c>
      <c r="C32" s="9">
        <v>2400</v>
      </c>
      <c r="D32" s="9">
        <v>4800</v>
      </c>
      <c r="E32" s="9">
        <v>3600</v>
      </c>
      <c r="F32" s="9">
        <v>4800</v>
      </c>
    </row>
    <row r="33" spans="1:6" ht="20.100000000000001" customHeight="1" thickBot="1" x14ac:dyDescent="0.3">
      <c r="A33" s="4" t="s">
        <v>40</v>
      </c>
      <c r="B33" s="7">
        <f>SUM(B7:B32)</f>
        <v>940283.73</v>
      </c>
      <c r="C33" s="7">
        <f>SUM(C7:C32)</f>
        <v>903802</v>
      </c>
      <c r="D33" s="7">
        <f t="shared" ref="D33:F33" si="0">SUM(D7:D32)</f>
        <v>869761</v>
      </c>
      <c r="E33" s="7">
        <f t="shared" si="0"/>
        <v>927569</v>
      </c>
      <c r="F33" s="7">
        <f t="shared" si="0"/>
        <v>1032107</v>
      </c>
    </row>
    <row r="34" spans="1:6" ht="18" customHeight="1" x14ac:dyDescent="0.25">
      <c r="A34" s="11" t="s">
        <v>2</v>
      </c>
      <c r="B34" s="9">
        <v>442226</v>
      </c>
      <c r="C34" s="9">
        <v>448404</v>
      </c>
      <c r="D34" s="9">
        <v>470587</v>
      </c>
      <c r="E34" s="9">
        <v>450680</v>
      </c>
      <c r="F34" s="9">
        <v>340676</v>
      </c>
    </row>
    <row r="35" spans="1:6" ht="18" customHeight="1" x14ac:dyDescent="0.25">
      <c r="A35" s="13" t="s">
        <v>0</v>
      </c>
      <c r="B35" s="14">
        <v>987248.5</v>
      </c>
      <c r="C35" s="14">
        <v>905817</v>
      </c>
      <c r="D35" s="9">
        <v>84958</v>
      </c>
      <c r="E35" s="9">
        <v>91071</v>
      </c>
      <c r="F35" s="9">
        <v>52675</v>
      </c>
    </row>
    <row r="36" spans="1:6" ht="18" customHeight="1" x14ac:dyDescent="0.25">
      <c r="A36" s="13" t="s">
        <v>30</v>
      </c>
      <c r="B36" s="14">
        <v>271679</v>
      </c>
      <c r="C36" s="14">
        <v>235713</v>
      </c>
      <c r="D36" s="9">
        <v>164534</v>
      </c>
      <c r="E36" s="9">
        <v>148552</v>
      </c>
      <c r="F36" s="9">
        <v>113159</v>
      </c>
    </row>
    <row r="37" spans="1:6" ht="18" customHeight="1" x14ac:dyDescent="0.25">
      <c r="A37" s="11" t="s">
        <v>1</v>
      </c>
      <c r="B37" s="9">
        <v>22552</v>
      </c>
      <c r="C37" s="9">
        <v>27630</v>
      </c>
      <c r="D37" s="9">
        <v>18102</v>
      </c>
      <c r="E37" s="9">
        <v>12722</v>
      </c>
      <c r="F37" s="9">
        <v>28270</v>
      </c>
    </row>
    <row r="38" spans="1:6" ht="18" customHeight="1" x14ac:dyDescent="0.25">
      <c r="A38" s="11" t="s">
        <v>3</v>
      </c>
      <c r="B38" s="9">
        <v>46795</v>
      </c>
      <c r="C38" s="9">
        <v>39467</v>
      </c>
      <c r="D38" s="9">
        <v>40253</v>
      </c>
      <c r="E38" s="9">
        <v>30451</v>
      </c>
      <c r="F38" s="9">
        <v>31814</v>
      </c>
    </row>
    <row r="39" spans="1:6" ht="18" customHeight="1" x14ac:dyDescent="0.25">
      <c r="A39" s="11" t="s">
        <v>32</v>
      </c>
      <c r="B39" s="9">
        <v>4721</v>
      </c>
      <c r="C39" s="9">
        <v>4859</v>
      </c>
      <c r="D39" s="9">
        <v>1598</v>
      </c>
      <c r="E39" s="9">
        <v>10334</v>
      </c>
      <c r="F39" s="9">
        <v>8905</v>
      </c>
    </row>
    <row r="40" spans="1:6" ht="18" customHeight="1" x14ac:dyDescent="0.25">
      <c r="A40" s="11" t="s">
        <v>29</v>
      </c>
      <c r="B40" s="9">
        <v>35278</v>
      </c>
      <c r="C40" s="9">
        <v>62195</v>
      </c>
      <c r="D40" s="9">
        <v>61388</v>
      </c>
      <c r="E40" s="9">
        <v>33956</v>
      </c>
      <c r="F40" s="9">
        <v>42742</v>
      </c>
    </row>
    <row r="41" spans="1:6" ht="18" customHeight="1" thickBot="1" x14ac:dyDescent="0.3">
      <c r="A41" s="15" t="s">
        <v>34</v>
      </c>
      <c r="B41" s="16">
        <v>11461</v>
      </c>
      <c r="C41" s="16">
        <v>10318</v>
      </c>
      <c r="D41" s="9">
        <v>1926</v>
      </c>
      <c r="E41" s="9">
        <v>0</v>
      </c>
      <c r="F41" s="9">
        <v>0</v>
      </c>
    </row>
    <row r="42" spans="1:6" ht="18" customHeight="1" thickBot="1" x14ac:dyDescent="0.3">
      <c r="A42" s="4" t="s">
        <v>41</v>
      </c>
      <c r="B42" s="7">
        <f>SUM(B34:B41)</f>
        <v>1821960.5</v>
      </c>
      <c r="C42" s="7">
        <f t="shared" ref="C42:F42" si="1">SUM(C34:C41)</f>
        <v>1734403</v>
      </c>
      <c r="D42" s="7">
        <f>SUM(D34:D41)</f>
        <v>843346</v>
      </c>
      <c r="E42" s="7">
        <f t="shared" si="1"/>
        <v>777766</v>
      </c>
      <c r="F42" s="7">
        <f t="shared" si="1"/>
        <v>618241</v>
      </c>
    </row>
    <row r="43" spans="1:6" ht="18" customHeight="1" thickBot="1" x14ac:dyDescent="0.3">
      <c r="A43" s="4" t="s">
        <v>31</v>
      </c>
      <c r="B43" s="7">
        <f>SUM(B33,B42)</f>
        <v>2762244.23</v>
      </c>
      <c r="C43" s="7">
        <f>SUM(C33,C42)</f>
        <v>2638205</v>
      </c>
      <c r="D43" s="7">
        <f>SUM(D33,D42)</f>
        <v>1713107</v>
      </c>
      <c r="E43" s="7">
        <f>SUM(E33,E42)</f>
        <v>1705335</v>
      </c>
      <c r="F43" s="7">
        <f>SUM(F33,F42)</f>
        <v>1650348</v>
      </c>
    </row>
    <row r="44" spans="1:6" x14ac:dyDescent="0.25">
      <c r="A44" s="10"/>
    </row>
    <row r="45" spans="1:6" x14ac:dyDescent="0.25">
      <c r="A45" s="10" t="s">
        <v>44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21" zoomScaleNormal="100" zoomScaleSheetLayoutView="100" workbookViewId="0">
      <selection activeCell="J29" sqref="J29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7" t="s">
        <v>43</v>
      </c>
      <c r="B1" s="17"/>
      <c r="C1" s="17"/>
      <c r="D1" s="17"/>
      <c r="E1" s="17"/>
      <c r="F1" s="17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5" t="s">
        <v>35</v>
      </c>
      <c r="B6" s="6" t="s">
        <v>42</v>
      </c>
      <c r="C6" s="6" t="s">
        <v>39</v>
      </c>
      <c r="D6" s="6" t="s">
        <v>38</v>
      </c>
      <c r="E6" s="6" t="s">
        <v>37</v>
      </c>
      <c r="F6" s="6" t="s">
        <v>36</v>
      </c>
    </row>
    <row r="7" spans="1:6" ht="20.100000000000001" customHeight="1" x14ac:dyDescent="0.25">
      <c r="A7" s="12" t="s">
        <v>4</v>
      </c>
      <c r="B7" s="8">
        <v>42</v>
      </c>
      <c r="C7" s="8">
        <v>31</v>
      </c>
      <c r="D7" s="8">
        <v>24</v>
      </c>
      <c r="E7" s="8">
        <v>35</v>
      </c>
      <c r="F7" s="8">
        <v>41</v>
      </c>
    </row>
    <row r="8" spans="1:6" ht="20.100000000000001" customHeight="1" x14ac:dyDescent="0.25">
      <c r="A8" s="11" t="s">
        <v>11</v>
      </c>
      <c r="B8" s="9">
        <v>4</v>
      </c>
      <c r="C8" s="9">
        <v>6</v>
      </c>
      <c r="D8" s="9">
        <v>8</v>
      </c>
      <c r="E8" s="9">
        <v>13</v>
      </c>
      <c r="F8" s="9">
        <v>8</v>
      </c>
    </row>
    <row r="9" spans="1:6" ht="20.100000000000001" customHeight="1" x14ac:dyDescent="0.25">
      <c r="A9" s="11" t="s">
        <v>20</v>
      </c>
      <c r="B9" s="9">
        <v>11</v>
      </c>
      <c r="C9" s="9">
        <v>10</v>
      </c>
      <c r="D9" s="9">
        <v>9</v>
      </c>
      <c r="E9" s="9">
        <v>11</v>
      </c>
      <c r="F9" s="9">
        <v>14</v>
      </c>
    </row>
    <row r="10" spans="1:6" ht="20.100000000000001" customHeight="1" x14ac:dyDescent="0.25">
      <c r="A10" s="11" t="s">
        <v>5</v>
      </c>
      <c r="B10" s="9">
        <v>25</v>
      </c>
      <c r="C10" s="9">
        <v>17</v>
      </c>
      <c r="D10" s="9">
        <v>36</v>
      </c>
      <c r="E10" s="9">
        <v>33</v>
      </c>
      <c r="F10" s="9">
        <v>55</v>
      </c>
    </row>
    <row r="11" spans="1:6" ht="20.100000000000001" customHeight="1" x14ac:dyDescent="0.25">
      <c r="A11" s="11" t="s">
        <v>19</v>
      </c>
      <c r="B11" s="9">
        <v>3</v>
      </c>
      <c r="C11" s="9">
        <v>3</v>
      </c>
      <c r="D11" s="9">
        <v>4</v>
      </c>
      <c r="E11" s="9">
        <v>3</v>
      </c>
      <c r="F11" s="9">
        <v>5</v>
      </c>
    </row>
    <row r="12" spans="1:6" ht="20.100000000000001" customHeight="1" x14ac:dyDescent="0.25">
      <c r="A12" s="11" t="s">
        <v>26</v>
      </c>
      <c r="B12" s="9">
        <v>33</v>
      </c>
      <c r="C12" s="9">
        <v>31</v>
      </c>
      <c r="D12" s="9">
        <v>20</v>
      </c>
      <c r="E12" s="9">
        <v>31</v>
      </c>
      <c r="F12" s="9">
        <v>35</v>
      </c>
    </row>
    <row r="13" spans="1:6" ht="20.100000000000001" customHeight="1" x14ac:dyDescent="0.25">
      <c r="A13" s="11" t="s">
        <v>6</v>
      </c>
      <c r="B13" s="9">
        <v>6</v>
      </c>
      <c r="C13" s="9">
        <v>14</v>
      </c>
      <c r="D13" s="9">
        <v>16</v>
      </c>
      <c r="E13" s="9">
        <v>13</v>
      </c>
      <c r="F13" s="9">
        <v>12</v>
      </c>
    </row>
    <row r="14" spans="1:6" ht="20.100000000000001" customHeight="1" x14ac:dyDescent="0.25">
      <c r="A14" s="11" t="s">
        <v>28</v>
      </c>
      <c r="B14" s="9">
        <v>88</v>
      </c>
      <c r="C14" s="9">
        <v>64</v>
      </c>
      <c r="D14" s="9">
        <v>86</v>
      </c>
      <c r="E14" s="9">
        <v>80</v>
      </c>
      <c r="F14" s="9">
        <v>72</v>
      </c>
    </row>
    <row r="15" spans="1:6" ht="20.100000000000001" customHeight="1" x14ac:dyDescent="0.25">
      <c r="A15" s="11" t="s">
        <v>8</v>
      </c>
      <c r="B15" s="9">
        <v>10</v>
      </c>
      <c r="C15" s="9">
        <v>13</v>
      </c>
      <c r="D15" s="9">
        <v>9</v>
      </c>
      <c r="E15" s="9">
        <v>9</v>
      </c>
      <c r="F15" s="9">
        <v>8</v>
      </c>
    </row>
    <row r="16" spans="1:6" ht="20.100000000000001" customHeight="1" x14ac:dyDescent="0.25">
      <c r="A16" s="11" t="s">
        <v>13</v>
      </c>
      <c r="B16" s="9">
        <v>19</v>
      </c>
      <c r="C16" s="9">
        <v>15</v>
      </c>
      <c r="D16" s="9">
        <v>14</v>
      </c>
      <c r="E16" s="9">
        <v>15</v>
      </c>
      <c r="F16" s="9">
        <v>19</v>
      </c>
    </row>
    <row r="17" spans="1:6" ht="20.100000000000001" customHeight="1" x14ac:dyDescent="0.25">
      <c r="A17" s="11" t="s">
        <v>18</v>
      </c>
      <c r="B17" s="9">
        <v>27</v>
      </c>
      <c r="C17" s="9">
        <v>19</v>
      </c>
      <c r="D17" s="9">
        <v>20</v>
      </c>
      <c r="E17" s="9">
        <v>22</v>
      </c>
      <c r="F17" s="9">
        <v>29</v>
      </c>
    </row>
    <row r="18" spans="1:6" ht="20.100000000000001" customHeight="1" x14ac:dyDescent="0.25">
      <c r="A18" s="11" t="s">
        <v>22</v>
      </c>
      <c r="B18" s="9">
        <v>26</v>
      </c>
      <c r="C18" s="9">
        <v>24</v>
      </c>
      <c r="D18" s="9">
        <v>18</v>
      </c>
      <c r="E18" s="9">
        <v>12</v>
      </c>
      <c r="F18" s="9">
        <v>14</v>
      </c>
    </row>
    <row r="19" spans="1:6" ht="20.100000000000001" customHeight="1" x14ac:dyDescent="0.25">
      <c r="A19" s="11" t="s">
        <v>23</v>
      </c>
      <c r="B19" s="9">
        <v>38</v>
      </c>
      <c r="C19" s="9">
        <v>39</v>
      </c>
      <c r="D19" s="9">
        <v>37</v>
      </c>
      <c r="E19" s="9">
        <v>47</v>
      </c>
      <c r="F19" s="9">
        <v>45</v>
      </c>
    </row>
    <row r="20" spans="1:6" ht="20.100000000000001" customHeight="1" x14ac:dyDescent="0.25">
      <c r="A20" s="11" t="s">
        <v>25</v>
      </c>
      <c r="B20" s="9">
        <v>2</v>
      </c>
      <c r="C20" s="9">
        <v>4</v>
      </c>
      <c r="D20" s="9">
        <v>3</v>
      </c>
      <c r="E20" s="9">
        <v>2</v>
      </c>
      <c r="F20" s="9">
        <v>4</v>
      </c>
    </row>
    <row r="21" spans="1:6" ht="20.100000000000001" customHeight="1" x14ac:dyDescent="0.25">
      <c r="A21" s="11" t="s">
        <v>7</v>
      </c>
      <c r="B21" s="9">
        <v>29</v>
      </c>
      <c r="C21" s="9">
        <v>27</v>
      </c>
      <c r="D21" s="9">
        <v>31</v>
      </c>
      <c r="E21" s="9">
        <v>27</v>
      </c>
      <c r="F21" s="9">
        <v>35</v>
      </c>
    </row>
    <row r="22" spans="1:6" ht="20.100000000000001" customHeight="1" x14ac:dyDescent="0.25">
      <c r="A22" s="11" t="s">
        <v>16</v>
      </c>
      <c r="B22" s="9">
        <v>6</v>
      </c>
      <c r="C22" s="9">
        <v>19</v>
      </c>
      <c r="D22" s="9">
        <v>13</v>
      </c>
      <c r="E22" s="9">
        <v>14</v>
      </c>
      <c r="F22" s="9">
        <v>12</v>
      </c>
    </row>
    <row r="23" spans="1:6" ht="20.100000000000001" customHeight="1" x14ac:dyDescent="0.25">
      <c r="A23" s="11" t="s">
        <v>9</v>
      </c>
      <c r="B23" s="9">
        <v>59</v>
      </c>
      <c r="C23" s="9">
        <v>59</v>
      </c>
      <c r="D23" s="9">
        <v>58</v>
      </c>
      <c r="E23" s="9">
        <v>61</v>
      </c>
      <c r="F23" s="9">
        <v>68</v>
      </c>
    </row>
    <row r="24" spans="1:6" ht="20.100000000000001" customHeight="1" x14ac:dyDescent="0.25">
      <c r="A24" s="11" t="s">
        <v>10</v>
      </c>
      <c r="B24" s="9">
        <v>14</v>
      </c>
      <c r="C24" s="9">
        <v>18</v>
      </c>
      <c r="D24" s="9">
        <v>12</v>
      </c>
      <c r="E24" s="9">
        <v>21</v>
      </c>
      <c r="F24" s="9">
        <v>16</v>
      </c>
    </row>
    <row r="25" spans="1:6" ht="20.100000000000001" customHeight="1" x14ac:dyDescent="0.25">
      <c r="A25" s="11" t="s">
        <v>12</v>
      </c>
      <c r="B25" s="9">
        <v>18</v>
      </c>
      <c r="C25" s="9">
        <v>16</v>
      </c>
      <c r="D25" s="9">
        <v>14</v>
      </c>
      <c r="E25" s="9">
        <v>10</v>
      </c>
      <c r="F25" s="9">
        <v>6</v>
      </c>
    </row>
    <row r="26" spans="1:6" ht="20.100000000000001" customHeight="1" x14ac:dyDescent="0.25">
      <c r="A26" s="11" t="s">
        <v>17</v>
      </c>
      <c r="B26" s="9">
        <v>83</v>
      </c>
      <c r="C26" s="9">
        <v>64</v>
      </c>
      <c r="D26" s="9">
        <v>64</v>
      </c>
      <c r="E26" s="9">
        <v>47</v>
      </c>
      <c r="F26" s="9">
        <v>82</v>
      </c>
    </row>
    <row r="27" spans="1:6" ht="20.100000000000001" customHeight="1" x14ac:dyDescent="0.25">
      <c r="A27" s="11" t="s">
        <v>24</v>
      </c>
      <c r="B27" s="9">
        <v>49</v>
      </c>
      <c r="C27" s="9">
        <v>50</v>
      </c>
      <c r="D27" s="9">
        <v>42</v>
      </c>
      <c r="E27" s="9">
        <v>56</v>
      </c>
      <c r="F27" s="9">
        <v>57</v>
      </c>
    </row>
    <row r="28" spans="1:6" ht="20.100000000000001" customHeight="1" x14ac:dyDescent="0.25">
      <c r="A28" s="11" t="s">
        <v>33</v>
      </c>
      <c r="B28" s="9">
        <v>58</v>
      </c>
      <c r="C28" s="9">
        <v>79</v>
      </c>
      <c r="D28" s="9">
        <v>54</v>
      </c>
      <c r="E28" s="9">
        <v>76</v>
      </c>
      <c r="F28" s="9">
        <v>58</v>
      </c>
    </row>
    <row r="29" spans="1:6" ht="20.100000000000001" customHeight="1" x14ac:dyDescent="0.25">
      <c r="A29" s="11" t="s">
        <v>14</v>
      </c>
      <c r="B29" s="9">
        <v>2</v>
      </c>
      <c r="C29" s="9">
        <v>2</v>
      </c>
      <c r="D29" s="9">
        <v>0</v>
      </c>
      <c r="E29" s="9">
        <v>0</v>
      </c>
      <c r="F29" s="9">
        <v>0</v>
      </c>
    </row>
    <row r="30" spans="1:6" ht="20.100000000000001" customHeight="1" x14ac:dyDescent="0.25">
      <c r="A30" s="11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1</v>
      </c>
    </row>
    <row r="31" spans="1:6" ht="20.100000000000001" customHeight="1" x14ac:dyDescent="0.25">
      <c r="A31" s="11" t="s">
        <v>21</v>
      </c>
      <c r="B31" s="9">
        <v>1</v>
      </c>
      <c r="C31" s="9">
        <v>1</v>
      </c>
      <c r="D31" s="9">
        <v>0</v>
      </c>
      <c r="E31" s="9">
        <v>0</v>
      </c>
      <c r="F31" s="9">
        <v>1</v>
      </c>
    </row>
    <row r="32" spans="1:6" ht="20.100000000000001" customHeight="1" thickBot="1" x14ac:dyDescent="0.3">
      <c r="A32" s="11" t="s">
        <v>27</v>
      </c>
      <c r="B32" s="9">
        <v>4</v>
      </c>
      <c r="C32" s="9">
        <v>2</v>
      </c>
      <c r="D32" s="9">
        <v>4</v>
      </c>
      <c r="E32" s="9">
        <v>3</v>
      </c>
      <c r="F32" s="9">
        <v>4</v>
      </c>
    </row>
    <row r="33" spans="1:6" ht="20.100000000000001" customHeight="1" thickBot="1" x14ac:dyDescent="0.3">
      <c r="A33" s="4" t="s">
        <v>40</v>
      </c>
      <c r="B33" s="7">
        <f>SUM(B7:B32)</f>
        <v>657</v>
      </c>
      <c r="C33" s="7">
        <f>SUM(C7:C32)</f>
        <v>627</v>
      </c>
      <c r="D33" s="7">
        <f t="shared" ref="D33:F33" si="0">SUM(D7:D32)</f>
        <v>596</v>
      </c>
      <c r="E33" s="7">
        <f t="shared" si="0"/>
        <v>641</v>
      </c>
      <c r="F33" s="7">
        <f t="shared" si="0"/>
        <v>701</v>
      </c>
    </row>
    <row r="34" spans="1:6" x14ac:dyDescent="0.25">
      <c r="A34" s="11" t="s">
        <v>2</v>
      </c>
      <c r="B34" s="9">
        <v>295</v>
      </c>
      <c r="C34" s="9">
        <v>297</v>
      </c>
      <c r="D34" s="9">
        <v>309</v>
      </c>
      <c r="E34" s="9">
        <v>290</v>
      </c>
      <c r="F34" s="9">
        <v>224</v>
      </c>
    </row>
    <row r="35" spans="1:6" x14ac:dyDescent="0.25">
      <c r="A35" s="13" t="s">
        <v>0</v>
      </c>
      <c r="B35" s="14">
        <v>558</v>
      </c>
      <c r="C35" s="14">
        <v>515</v>
      </c>
      <c r="D35" s="9">
        <v>48</v>
      </c>
      <c r="E35" s="9">
        <v>52</v>
      </c>
      <c r="F35" s="9">
        <v>31</v>
      </c>
    </row>
    <row r="36" spans="1:6" x14ac:dyDescent="0.25">
      <c r="A36" s="13" t="s">
        <v>30</v>
      </c>
      <c r="B36" s="14">
        <v>158</v>
      </c>
      <c r="C36" s="14">
        <v>134</v>
      </c>
      <c r="D36" s="9">
        <v>99</v>
      </c>
      <c r="E36" s="9">
        <v>95</v>
      </c>
      <c r="F36" s="9">
        <v>82</v>
      </c>
    </row>
    <row r="37" spans="1:6" x14ac:dyDescent="0.25">
      <c r="A37" s="11" t="s">
        <v>1</v>
      </c>
      <c r="B37" s="9">
        <v>8</v>
      </c>
      <c r="C37" s="9">
        <v>9</v>
      </c>
      <c r="D37" s="9">
        <v>6</v>
      </c>
      <c r="E37" s="9">
        <v>4</v>
      </c>
      <c r="F37" s="9">
        <v>9</v>
      </c>
    </row>
    <row r="38" spans="1:6" x14ac:dyDescent="0.25">
      <c r="A38" s="11" t="s">
        <v>3</v>
      </c>
      <c r="B38" s="9">
        <v>29</v>
      </c>
      <c r="C38" s="9">
        <v>24</v>
      </c>
      <c r="D38" s="9">
        <v>23</v>
      </c>
      <c r="E38" s="9">
        <v>18</v>
      </c>
      <c r="F38" s="9">
        <v>19</v>
      </c>
    </row>
    <row r="39" spans="1:6" x14ac:dyDescent="0.25">
      <c r="A39" s="11" t="s">
        <v>32</v>
      </c>
      <c r="B39" s="9">
        <v>3</v>
      </c>
      <c r="C39" s="9">
        <v>3</v>
      </c>
      <c r="D39" s="9">
        <v>1</v>
      </c>
      <c r="E39" s="9">
        <v>7</v>
      </c>
      <c r="F39" s="9">
        <v>6</v>
      </c>
    </row>
    <row r="40" spans="1:6" x14ac:dyDescent="0.25">
      <c r="A40" s="11" t="s">
        <v>29</v>
      </c>
      <c r="B40" s="9">
        <v>18</v>
      </c>
      <c r="C40" s="9">
        <v>30</v>
      </c>
      <c r="D40" s="9">
        <v>31</v>
      </c>
      <c r="E40" s="9">
        <v>17</v>
      </c>
      <c r="F40" s="9">
        <v>22</v>
      </c>
    </row>
    <row r="41" spans="1:6" ht="17.25" thickBot="1" x14ac:dyDescent="0.3">
      <c r="A41" s="13" t="s">
        <v>34</v>
      </c>
      <c r="B41" s="14">
        <v>5</v>
      </c>
      <c r="C41" s="14">
        <v>5</v>
      </c>
      <c r="D41" s="9">
        <v>1</v>
      </c>
      <c r="E41" s="9">
        <v>0</v>
      </c>
      <c r="F41" s="9">
        <v>0</v>
      </c>
    </row>
    <row r="42" spans="1:6" ht="17.25" thickBot="1" x14ac:dyDescent="0.3">
      <c r="A42" s="4" t="s">
        <v>41</v>
      </c>
      <c r="B42" s="7">
        <f>SUM(B34:B41)</f>
        <v>1074</v>
      </c>
      <c r="C42" s="7">
        <f t="shared" ref="C42:F42" si="1">SUM(C34:C41)</f>
        <v>1017</v>
      </c>
      <c r="D42" s="7">
        <f t="shared" si="1"/>
        <v>518</v>
      </c>
      <c r="E42" s="7">
        <f t="shared" si="1"/>
        <v>483</v>
      </c>
      <c r="F42" s="7">
        <f t="shared" si="1"/>
        <v>393</v>
      </c>
    </row>
    <row r="43" spans="1:6" ht="17.25" thickBot="1" x14ac:dyDescent="0.3">
      <c r="A43" s="4" t="s">
        <v>31</v>
      </c>
      <c r="B43" s="7">
        <f t="shared" ref="B43:F43" si="2">SUM(B33,B42)</f>
        <v>1731</v>
      </c>
      <c r="C43" s="7">
        <f t="shared" si="2"/>
        <v>1644</v>
      </c>
      <c r="D43" s="7">
        <f t="shared" si="2"/>
        <v>1114</v>
      </c>
      <c r="E43" s="7">
        <f t="shared" si="2"/>
        <v>1124</v>
      </c>
      <c r="F43" s="7">
        <f t="shared" si="2"/>
        <v>1094</v>
      </c>
    </row>
    <row r="44" spans="1:6" x14ac:dyDescent="0.25">
      <c r="A44" s="10"/>
    </row>
    <row r="45" spans="1:6" x14ac:dyDescent="0.25">
      <c r="A45" s="10" t="s">
        <v>44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C14ADEC9-4743-46AB-BEDC-3D391CB91664}"/>
</file>

<file path=customXml/itemProps2.xml><?xml version="1.0" encoding="utf-8"?>
<ds:datastoreItem xmlns:ds="http://schemas.openxmlformats.org/officeDocument/2006/customXml" ds:itemID="{511C8145-B01B-41FB-9BF2-12602A96C45F}"/>
</file>

<file path=customXml/itemProps3.xml><?xml version="1.0" encoding="utf-8"?>
<ds:datastoreItem xmlns:ds="http://schemas.openxmlformats.org/officeDocument/2006/customXml" ds:itemID="{64B2855B-2A45-47C2-95AF-2601B3C7C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BC CDD 12 à 16</vt:lpstr>
      <vt:lpstr>Nombre dossiers BC CDD 12 à 16</vt:lpstr>
      <vt:lpstr>'Engagements BC CDD 12 à 16'!Print_Area</vt:lpstr>
      <vt:lpstr>'Nombre dossiers BC CDD 12 à 16'!Print_Area</vt:lpstr>
      <vt:lpstr>'Engagements BC CDD 12 à 16'!Zone_d_impression</vt:lpstr>
      <vt:lpstr>'Nombre dossiers BC CDD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