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4735" windowHeight="12405" tabRatio="578" activeTab="1"/>
  </bookViews>
  <sheets>
    <sheet name="Engagements VAE CDD 12 à 16" sheetId="270" r:id="rId1"/>
    <sheet name="Nombre dossiers VAE CDD 12 à 16" sheetId="271" r:id="rId2"/>
  </sheets>
  <definedNames>
    <definedName name="Print_Area" localSheetId="0">'Engagements VAE CDD 12 à 16'!$A$1:$F$45</definedName>
    <definedName name="Print_Area" localSheetId="1">'Nombre dossiers VAE CDD 12 à 16'!$A$1:$F$42</definedName>
    <definedName name="_xlnm.Print_Area" localSheetId="0">'Engagements VAE CDD 12 à 16'!$A$1:$F$45</definedName>
    <definedName name="_xlnm.Print_Area" localSheetId="1">'Nombre dossiers VAE CDD 12 à 16'!$A$1:$F$42</definedName>
  </definedNames>
  <calcPr calcId="145621"/>
</workbook>
</file>

<file path=xl/calcChain.xml><?xml version="1.0" encoding="utf-8"?>
<calcChain xmlns="http://schemas.openxmlformats.org/spreadsheetml/2006/main">
  <c r="D42" i="270" l="1"/>
  <c r="F39" i="271" l="1"/>
  <c r="E39" i="271"/>
  <c r="D39" i="271"/>
  <c r="C39" i="271"/>
  <c r="B39" i="271"/>
  <c r="F42" i="270"/>
  <c r="E42" i="270"/>
  <c r="C42" i="270"/>
  <c r="B42" i="270"/>
  <c r="D30" i="271" l="1"/>
  <c r="E30" i="271"/>
  <c r="F30" i="271"/>
  <c r="C33" i="270"/>
  <c r="D33" i="270"/>
  <c r="E33" i="270"/>
  <c r="F33" i="270"/>
  <c r="E43" i="270"/>
  <c r="F40" i="271" l="1"/>
  <c r="E40" i="271"/>
  <c r="D43" i="270"/>
  <c r="F43" i="270"/>
  <c r="D40" i="271"/>
  <c r="C43" i="270"/>
  <c r="C30" i="271"/>
  <c r="C40" i="271" s="1"/>
  <c r="B30" i="271" l="1"/>
  <c r="B33" i="270"/>
  <c r="B40" i="271" l="1"/>
  <c r="B43" i="270"/>
</calcChain>
</file>

<file path=xl/sharedStrings.xml><?xml version="1.0" encoding="utf-8"?>
<sst xmlns="http://schemas.openxmlformats.org/spreadsheetml/2006/main" count="90" uniqueCount="46">
  <si>
    <t>AFDAS</t>
  </si>
  <si>
    <t>AGECIF CAMA</t>
  </si>
  <si>
    <t>FAF TT</t>
  </si>
  <si>
    <t>FAFSEA</t>
  </si>
  <si>
    <t>FONGECIF Alsace</t>
  </si>
  <si>
    <t>FONGECIF Aquitaine</t>
  </si>
  <si>
    <t>FONGECIF Auvergne</t>
  </si>
  <si>
    <t>FONGECIF Basse-Normandie</t>
  </si>
  <si>
    <t>FONGECIF Bourgogne</t>
  </si>
  <si>
    <t>FONGECIF Bretagne</t>
  </si>
  <si>
    <t>FONGECIF Centre</t>
  </si>
  <si>
    <t>FONGECIF Champagne-Ardenne</t>
  </si>
  <si>
    <t>FONGECIF Corse</t>
  </si>
  <si>
    <t>FONGECIF Franche-Comté</t>
  </si>
  <si>
    <t>FONGECIF Guadeloupe</t>
  </si>
  <si>
    <t>FONGECIF Guyane</t>
  </si>
  <si>
    <t>FONGECIF Haute-Normandie</t>
  </si>
  <si>
    <t>FONGECIF Ile de France</t>
  </si>
  <si>
    <t>FONGECIF Languedoc-Roussillon</t>
  </si>
  <si>
    <t>FONGECIF Limousin</t>
  </si>
  <si>
    <t>FONGECIF Lorraine</t>
  </si>
  <si>
    <t>FONGECIF Martinique</t>
  </si>
  <si>
    <t>FONGECIF Midi-Pyrénées</t>
  </si>
  <si>
    <t>FONGECIF Nord-Pas de Calais</t>
  </si>
  <si>
    <t>FONGECIF Pays de Loire</t>
  </si>
  <si>
    <t>FONGECIF Picardie</t>
  </si>
  <si>
    <t>FONGECIF Poitou-Charentes</t>
  </si>
  <si>
    <t>FONGECIF Réunion</t>
  </si>
  <si>
    <t>FONGECIF Rhône-Alpes</t>
  </si>
  <si>
    <t>UNIFAF</t>
  </si>
  <si>
    <t>UNIFORMATION</t>
  </si>
  <si>
    <t>TOTAL OPACIF</t>
  </si>
  <si>
    <t>OPCALIM</t>
  </si>
  <si>
    <t>FONGECIF P.A.C.A</t>
  </si>
  <si>
    <t>UNAGECIF</t>
  </si>
  <si>
    <t xml:space="preserve">OPACIF </t>
  </si>
  <si>
    <t>TOTAL 2012</t>
  </si>
  <si>
    <t>TOTAL 2013</t>
  </si>
  <si>
    <t>TOTAL 2014</t>
  </si>
  <si>
    <t>TOTAL 2015</t>
  </si>
  <si>
    <t>Total FONGECIF</t>
  </si>
  <si>
    <t>Total OPCA</t>
  </si>
  <si>
    <t>TOTAL 2016</t>
  </si>
  <si>
    <t>Montant des Engagements VAE CDD, 
Intérimaires et Intermittents (en €uros) : 
Par OPACIF de 2012 à 2016</t>
  </si>
  <si>
    <t>Activité en nombre de dossiers VAE CDD, 
Intérimaires et Intermittents : 
Par OPACIF de 2012 à 2016</t>
  </si>
  <si>
    <r>
      <rPr>
        <b/>
        <u/>
        <sz val="9"/>
        <color theme="1"/>
        <rFont val="Avenir"/>
        <family val="2"/>
      </rPr>
      <t>N.B</t>
    </r>
    <r>
      <rPr>
        <sz val="9"/>
        <color theme="1"/>
        <rFont val="Avenir"/>
        <family val="2"/>
      </rPr>
      <t xml:space="preserve"> : Les données du Fongecif GUYANE n’étant pas disponibles à la date d’extraction, ces dernières n'ont pu être intégrées.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</si>
</sst>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[Red]\-#,##0\ "/>
    <numFmt numFmtId="165" formatCode="#,##0;\(#,##0\);\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Megi Sans"/>
    </font>
    <font>
      <b/>
      <sz val="11"/>
      <name val="Avenir"/>
      <family val="2"/>
    </font>
    <font>
      <b/>
      <u/>
      <sz val="18"/>
      <color theme="1"/>
      <name val="Megi Sans"/>
    </font>
    <font>
      <sz val="11"/>
      <color indexed="8"/>
      <name val="Calibri"/>
      <family val="2"/>
      <scheme val="minor"/>
    </font>
    <font>
      <sz val="9"/>
      <color theme="1"/>
      <name val="Avenir"/>
      <family val="2"/>
    </font>
    <font>
      <b/>
      <u/>
      <sz val="9"/>
      <color theme="1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A7939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8">
    <cellStyle name="Milliers 2" xfId="6"/>
    <cellStyle name="Normal" xfId="0" builtinId="0"/>
    <cellStyle name="Normal 2" xfId="1"/>
    <cellStyle name="Normal 3" xfId="2"/>
    <cellStyle name="Normal 4" xfId="5"/>
    <cellStyle name="Normal 5" xfId="3"/>
    <cellStyle name="Normal 6" xfId="7"/>
    <cellStyle name="Pourcentage 2" xfId="4"/>
  </cellStyles>
  <dxfs count="0"/>
  <tableStyles count="0" defaultTableStyle="TableStyleMedium9" defaultPivotStyle="PivotStyleLight16"/>
  <colors>
    <mruColors>
      <color rgb="FF648FF3"/>
      <color rgb="FFAA7939"/>
      <color rgb="FFFFAE58"/>
      <color rgb="FF93FB56"/>
      <color rgb="FF0F4172"/>
      <color rgb="FF361D00"/>
      <color rgb="FFCC6B00"/>
      <color rgb="FF215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topLeftCell="A15" zoomScaleNormal="100" zoomScaleSheetLayoutView="100" workbookViewId="0">
      <selection activeCell="D43" sqref="D43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78.75" customHeight="1" x14ac:dyDescent="0.25">
      <c r="A1" s="18" t="s">
        <v>43</v>
      </c>
      <c r="B1" s="18"/>
      <c r="C1" s="18"/>
      <c r="D1" s="18"/>
      <c r="E1" s="18"/>
      <c r="F1" s="18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3" t="s">
        <v>4</v>
      </c>
      <c r="B7" s="9">
        <v>3810</v>
      </c>
      <c r="C7" s="9">
        <v>4900</v>
      </c>
      <c r="D7" s="9">
        <v>7240</v>
      </c>
      <c r="E7" s="9">
        <v>8503</v>
      </c>
      <c r="F7" s="9">
        <v>11210</v>
      </c>
    </row>
    <row r="8" spans="1:6" ht="20.100000000000001" customHeight="1" x14ac:dyDescent="0.25">
      <c r="A8" s="12" t="s">
        <v>11</v>
      </c>
      <c r="B8" s="10">
        <v>775</v>
      </c>
      <c r="C8" s="10">
        <v>0</v>
      </c>
      <c r="D8" s="10">
        <v>0</v>
      </c>
      <c r="E8" s="10">
        <v>735</v>
      </c>
      <c r="F8" s="10">
        <v>2257</v>
      </c>
    </row>
    <row r="9" spans="1:6" ht="20.100000000000001" customHeight="1" x14ac:dyDescent="0.25">
      <c r="A9" s="12" t="s">
        <v>20</v>
      </c>
      <c r="B9" s="10">
        <v>0</v>
      </c>
      <c r="C9" s="10">
        <v>1400</v>
      </c>
      <c r="D9" s="10">
        <v>13486</v>
      </c>
      <c r="E9" s="10">
        <v>9732</v>
      </c>
      <c r="F9" s="10">
        <v>2356</v>
      </c>
    </row>
    <row r="10" spans="1:6" ht="20.100000000000001" customHeight="1" x14ac:dyDescent="0.25">
      <c r="A10" s="12" t="s">
        <v>5</v>
      </c>
      <c r="B10" s="10">
        <v>15812</v>
      </c>
      <c r="C10" s="10">
        <v>6428</v>
      </c>
      <c r="D10" s="10">
        <v>9759</v>
      </c>
      <c r="E10" s="10">
        <v>11592</v>
      </c>
      <c r="F10" s="10">
        <v>5813</v>
      </c>
    </row>
    <row r="11" spans="1:6" ht="20.100000000000001" customHeight="1" x14ac:dyDescent="0.25">
      <c r="A11" s="12" t="s">
        <v>19</v>
      </c>
      <c r="B11" s="10">
        <v>0</v>
      </c>
      <c r="C11" s="10">
        <v>0</v>
      </c>
      <c r="D11" s="10">
        <v>0</v>
      </c>
      <c r="E11" s="10">
        <v>3173</v>
      </c>
      <c r="F11" s="10">
        <v>0</v>
      </c>
    </row>
    <row r="12" spans="1:6" ht="20.100000000000001" customHeight="1" x14ac:dyDescent="0.25">
      <c r="A12" s="12" t="s">
        <v>26</v>
      </c>
      <c r="B12" s="10">
        <v>5712</v>
      </c>
      <c r="C12" s="10">
        <v>6118</v>
      </c>
      <c r="D12" s="10">
        <v>1500</v>
      </c>
      <c r="E12" s="10">
        <v>10310</v>
      </c>
      <c r="F12" s="10">
        <v>5122</v>
      </c>
    </row>
    <row r="13" spans="1:6" ht="20.100000000000001" customHeight="1" x14ac:dyDescent="0.25">
      <c r="A13" s="12" t="s">
        <v>6</v>
      </c>
      <c r="B13" s="10">
        <v>2400</v>
      </c>
      <c r="C13" s="10">
        <v>992</v>
      </c>
      <c r="D13" s="10">
        <v>5780</v>
      </c>
      <c r="E13" s="10">
        <v>0</v>
      </c>
      <c r="F13" s="10">
        <v>1875</v>
      </c>
    </row>
    <row r="14" spans="1:6" ht="20.100000000000001" customHeight="1" x14ac:dyDescent="0.25">
      <c r="A14" s="12" t="s">
        <v>28</v>
      </c>
      <c r="B14" s="10">
        <v>12301</v>
      </c>
      <c r="C14" s="10">
        <v>22466</v>
      </c>
      <c r="D14" s="10">
        <v>16169</v>
      </c>
      <c r="E14" s="10">
        <v>10499</v>
      </c>
      <c r="F14" s="10">
        <v>6789</v>
      </c>
    </row>
    <row r="15" spans="1:6" ht="20.100000000000001" customHeight="1" x14ac:dyDescent="0.25">
      <c r="A15" s="12" t="s">
        <v>8</v>
      </c>
      <c r="B15" s="10">
        <v>1400</v>
      </c>
      <c r="C15" s="10">
        <v>1200</v>
      </c>
      <c r="D15" s="10">
        <v>2610</v>
      </c>
      <c r="E15" s="10">
        <v>500</v>
      </c>
      <c r="F15" s="10">
        <v>2200</v>
      </c>
    </row>
    <row r="16" spans="1:6" ht="20.100000000000001" customHeight="1" x14ac:dyDescent="0.25">
      <c r="A16" s="12" t="s">
        <v>13</v>
      </c>
      <c r="B16" s="10">
        <v>1015</v>
      </c>
      <c r="C16" s="10">
        <v>1315</v>
      </c>
      <c r="D16" s="10">
        <v>0</v>
      </c>
      <c r="E16" s="10">
        <v>1015</v>
      </c>
      <c r="F16" s="10">
        <v>1015</v>
      </c>
    </row>
    <row r="17" spans="1:6" ht="20.100000000000001" customHeight="1" x14ac:dyDescent="0.25">
      <c r="A17" s="12" t="s">
        <v>18</v>
      </c>
      <c r="B17" s="10">
        <v>7040</v>
      </c>
      <c r="C17" s="10">
        <v>3120</v>
      </c>
      <c r="D17" s="10">
        <v>4245</v>
      </c>
      <c r="E17" s="10">
        <v>7834</v>
      </c>
      <c r="F17" s="10">
        <v>4373</v>
      </c>
    </row>
    <row r="18" spans="1:6" ht="20.100000000000001" customHeight="1" x14ac:dyDescent="0.25">
      <c r="A18" s="12" t="s">
        <v>22</v>
      </c>
      <c r="B18" s="10">
        <v>2008</v>
      </c>
      <c r="C18" s="10">
        <v>0</v>
      </c>
      <c r="D18" s="10">
        <v>759</v>
      </c>
      <c r="E18" s="10">
        <v>891</v>
      </c>
      <c r="F18" s="10">
        <v>2391</v>
      </c>
    </row>
    <row r="19" spans="1:6" ht="20.100000000000001" customHeight="1" x14ac:dyDescent="0.25">
      <c r="A19" s="12" t="s">
        <v>23</v>
      </c>
      <c r="B19" s="10">
        <v>2500</v>
      </c>
      <c r="C19" s="10">
        <v>7661</v>
      </c>
      <c r="D19" s="10">
        <v>2951</v>
      </c>
      <c r="E19" s="10">
        <v>8686</v>
      </c>
      <c r="F19" s="10">
        <v>4287</v>
      </c>
    </row>
    <row r="20" spans="1:6" ht="20.100000000000001" customHeight="1" x14ac:dyDescent="0.25">
      <c r="A20" s="12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ht="20.100000000000001" customHeight="1" x14ac:dyDescent="0.25">
      <c r="A21" s="12" t="s">
        <v>7</v>
      </c>
      <c r="B21" s="10">
        <v>1700</v>
      </c>
      <c r="C21" s="10">
        <v>2100</v>
      </c>
      <c r="D21" s="10">
        <v>3569</v>
      </c>
      <c r="E21" s="10">
        <v>4950</v>
      </c>
      <c r="F21" s="10">
        <v>650</v>
      </c>
    </row>
    <row r="22" spans="1:6" ht="20.100000000000001" customHeight="1" x14ac:dyDescent="0.25">
      <c r="A22" s="12" t="s">
        <v>16</v>
      </c>
      <c r="B22" s="10">
        <v>0</v>
      </c>
      <c r="C22" s="10">
        <v>1800</v>
      </c>
      <c r="D22" s="10">
        <v>0</v>
      </c>
      <c r="E22" s="10">
        <v>4500</v>
      </c>
      <c r="F22" s="10">
        <v>8100</v>
      </c>
    </row>
    <row r="23" spans="1:6" ht="20.100000000000001" customHeight="1" x14ac:dyDescent="0.25">
      <c r="A23" s="12" t="s">
        <v>9</v>
      </c>
      <c r="B23" s="10">
        <v>10000</v>
      </c>
      <c r="C23" s="10">
        <v>5494</v>
      </c>
      <c r="D23" s="10">
        <v>6700</v>
      </c>
      <c r="E23" s="10">
        <v>10731</v>
      </c>
      <c r="F23" s="10">
        <v>4775</v>
      </c>
    </row>
    <row r="24" spans="1:6" ht="20.100000000000001" customHeight="1" x14ac:dyDescent="0.25">
      <c r="A24" s="12" t="s">
        <v>10</v>
      </c>
      <c r="B24" s="10">
        <v>0</v>
      </c>
      <c r="C24" s="10">
        <v>1000</v>
      </c>
      <c r="D24" s="10">
        <v>2000</v>
      </c>
      <c r="E24" s="10">
        <v>2485</v>
      </c>
      <c r="F24" s="10">
        <v>1852</v>
      </c>
    </row>
    <row r="25" spans="1:6" ht="20.100000000000001" customHeight="1" x14ac:dyDescent="0.25">
      <c r="A25" s="12" t="s">
        <v>12</v>
      </c>
      <c r="B25" s="10">
        <v>1100</v>
      </c>
      <c r="C25" s="10">
        <v>1100</v>
      </c>
      <c r="D25" s="10">
        <v>0</v>
      </c>
      <c r="E25" s="10">
        <v>0</v>
      </c>
      <c r="F25" s="10">
        <v>2705</v>
      </c>
    </row>
    <row r="26" spans="1:6" ht="20.100000000000001" customHeight="1" x14ac:dyDescent="0.25">
      <c r="A26" s="12" t="s">
        <v>17</v>
      </c>
      <c r="B26" s="10">
        <v>42475</v>
      </c>
      <c r="C26" s="10">
        <v>31427</v>
      </c>
      <c r="D26" s="10">
        <v>28527</v>
      </c>
      <c r="E26" s="10">
        <v>27096</v>
      </c>
      <c r="F26" s="10">
        <v>26037</v>
      </c>
    </row>
    <row r="27" spans="1:6" ht="20.100000000000001" customHeight="1" x14ac:dyDescent="0.25">
      <c r="A27" s="12" t="s">
        <v>24</v>
      </c>
      <c r="B27" s="10">
        <v>1796</v>
      </c>
      <c r="C27" s="10">
        <v>2613</v>
      </c>
      <c r="D27" s="10">
        <v>1500</v>
      </c>
      <c r="E27" s="10">
        <v>1800</v>
      </c>
      <c r="F27" s="10">
        <v>848</v>
      </c>
    </row>
    <row r="28" spans="1:6" ht="20.100000000000001" customHeight="1" x14ac:dyDescent="0.25">
      <c r="A28" s="12" t="s">
        <v>33</v>
      </c>
      <c r="B28" s="10">
        <v>8200</v>
      </c>
      <c r="C28" s="10">
        <v>8712</v>
      </c>
      <c r="D28" s="10">
        <v>7400</v>
      </c>
      <c r="E28" s="10">
        <v>5150</v>
      </c>
      <c r="F28" s="10">
        <v>10901</v>
      </c>
    </row>
    <row r="29" spans="1:6" ht="20.100000000000001" customHeight="1" x14ac:dyDescent="0.25">
      <c r="A29" s="12" t="s">
        <v>14</v>
      </c>
      <c r="B29" s="10">
        <v>6367.44</v>
      </c>
      <c r="C29" s="10">
        <v>2650</v>
      </c>
      <c r="D29" s="10">
        <v>0</v>
      </c>
      <c r="E29" s="10">
        <v>0</v>
      </c>
      <c r="F29" s="10">
        <v>0</v>
      </c>
    </row>
    <row r="30" spans="1:6" ht="20.100000000000001" customHeight="1" x14ac:dyDescent="0.25">
      <c r="A30" s="12" t="s">
        <v>15</v>
      </c>
      <c r="B30" s="10">
        <v>0</v>
      </c>
      <c r="C30" s="10">
        <v>0</v>
      </c>
      <c r="D30" s="10">
        <v>0</v>
      </c>
      <c r="E30" s="10">
        <v>0</v>
      </c>
      <c r="F30" s="10">
        <v>2020</v>
      </c>
    </row>
    <row r="31" spans="1:6" ht="20.100000000000001" customHeight="1" x14ac:dyDescent="0.25">
      <c r="A31" s="12" t="s">
        <v>21</v>
      </c>
      <c r="B31" s="10">
        <v>3357</v>
      </c>
      <c r="C31" s="10">
        <v>7580</v>
      </c>
      <c r="D31" s="10">
        <v>6149</v>
      </c>
      <c r="E31" s="10">
        <v>0</v>
      </c>
      <c r="F31" s="10">
        <v>0</v>
      </c>
    </row>
    <row r="32" spans="1:6" ht="20.100000000000001" customHeight="1" thickBot="1" x14ac:dyDescent="0.3">
      <c r="A32" s="12" t="s">
        <v>27</v>
      </c>
      <c r="B32" s="10">
        <v>3340</v>
      </c>
      <c r="C32" s="10">
        <v>1600</v>
      </c>
      <c r="D32" s="10">
        <v>0</v>
      </c>
      <c r="E32" s="10">
        <v>1823</v>
      </c>
      <c r="F32" s="10">
        <v>1833</v>
      </c>
    </row>
    <row r="33" spans="1:6" ht="20.100000000000001" customHeight="1" thickBot="1" x14ac:dyDescent="0.3">
      <c r="A33" s="4" t="s">
        <v>40</v>
      </c>
      <c r="B33" s="7">
        <f>SUM(B7:B32)</f>
        <v>133108.44</v>
      </c>
      <c r="C33" s="7">
        <f>SUM(C7:C32)</f>
        <v>121676</v>
      </c>
      <c r="D33" s="7">
        <f t="shared" ref="D33:F33" si="0">SUM(D7:D32)</f>
        <v>120344</v>
      </c>
      <c r="E33" s="7">
        <f t="shared" si="0"/>
        <v>132005</v>
      </c>
      <c r="F33" s="7">
        <f t="shared" si="0"/>
        <v>109409</v>
      </c>
    </row>
    <row r="34" spans="1:6" x14ac:dyDescent="0.25">
      <c r="A34" s="12" t="s">
        <v>2</v>
      </c>
      <c r="B34" s="10">
        <v>156494</v>
      </c>
      <c r="C34" s="10">
        <v>235229</v>
      </c>
      <c r="D34" s="10">
        <v>172958</v>
      </c>
      <c r="E34" s="10">
        <v>127414</v>
      </c>
      <c r="F34" s="10">
        <v>154826</v>
      </c>
    </row>
    <row r="35" spans="1:6" x14ac:dyDescent="0.25">
      <c r="A35" s="15" t="s">
        <v>0</v>
      </c>
      <c r="B35" s="16">
        <v>3845</v>
      </c>
      <c r="C35" s="16">
        <v>22615</v>
      </c>
      <c r="D35" s="10">
        <v>20104</v>
      </c>
      <c r="E35" s="10">
        <v>15182</v>
      </c>
      <c r="F35" s="10">
        <v>20047</v>
      </c>
    </row>
    <row r="36" spans="1:6" x14ac:dyDescent="0.25">
      <c r="A36" s="15" t="s">
        <v>30</v>
      </c>
      <c r="B36" s="16">
        <v>52450</v>
      </c>
      <c r="C36" s="16">
        <v>90727</v>
      </c>
      <c r="D36" s="10">
        <v>59156</v>
      </c>
      <c r="E36" s="10">
        <v>56367</v>
      </c>
      <c r="F36" s="10">
        <v>42177</v>
      </c>
    </row>
    <row r="37" spans="1:6" x14ac:dyDescent="0.25">
      <c r="A37" s="12" t="s">
        <v>1</v>
      </c>
      <c r="B37" s="10">
        <v>3625</v>
      </c>
      <c r="C37" s="10">
        <v>500</v>
      </c>
      <c r="D37" s="10">
        <v>1000</v>
      </c>
      <c r="E37" s="10">
        <v>500</v>
      </c>
      <c r="F37" s="10">
        <v>500</v>
      </c>
    </row>
    <row r="38" spans="1:6" x14ac:dyDescent="0.25">
      <c r="A38" s="12" t="s">
        <v>3</v>
      </c>
      <c r="B38" s="10">
        <v>2132</v>
      </c>
      <c r="C38" s="10">
        <v>9825</v>
      </c>
      <c r="D38" s="10">
        <v>7272</v>
      </c>
      <c r="E38" s="10">
        <v>17062</v>
      </c>
      <c r="F38" s="10">
        <v>15225</v>
      </c>
    </row>
    <row r="39" spans="1:6" x14ac:dyDescent="0.25">
      <c r="A39" s="12" t="s">
        <v>32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2" t="s">
        <v>29</v>
      </c>
      <c r="B40" s="10">
        <v>57294</v>
      </c>
      <c r="C40" s="10">
        <v>49638</v>
      </c>
      <c r="D40" s="10">
        <v>72397</v>
      </c>
      <c r="E40" s="10">
        <v>42774</v>
      </c>
      <c r="F40" s="10">
        <v>50809</v>
      </c>
    </row>
    <row r="41" spans="1:6" ht="17.25" thickBot="1" x14ac:dyDescent="0.3">
      <c r="A41" s="15" t="s">
        <v>34</v>
      </c>
      <c r="B41" s="16">
        <v>1971</v>
      </c>
      <c r="C41" s="16">
        <v>0</v>
      </c>
      <c r="D41" s="10">
        <v>1578</v>
      </c>
      <c r="E41" s="10">
        <v>4401</v>
      </c>
      <c r="F41" s="10">
        <v>0</v>
      </c>
    </row>
    <row r="42" spans="1:6" ht="17.25" thickBot="1" x14ac:dyDescent="0.3">
      <c r="A42" s="4" t="s">
        <v>41</v>
      </c>
      <c r="B42" s="7">
        <f>SUM(B34:B41)</f>
        <v>277811</v>
      </c>
      <c r="C42" s="7">
        <f t="shared" ref="C42:F42" si="1">SUM(C34:C41)</f>
        <v>408534</v>
      </c>
      <c r="D42" s="7">
        <f>SUM(D34:D41)</f>
        <v>334465</v>
      </c>
      <c r="E42" s="7">
        <f t="shared" si="1"/>
        <v>263700</v>
      </c>
      <c r="F42" s="7">
        <f t="shared" si="1"/>
        <v>283584</v>
      </c>
    </row>
    <row r="43" spans="1:6" ht="20.100000000000001" customHeight="1" thickBot="1" x14ac:dyDescent="0.3">
      <c r="A43" s="4" t="s">
        <v>31</v>
      </c>
      <c r="B43" s="7">
        <f>SUM(B33,B42)</f>
        <v>410919.44</v>
      </c>
      <c r="C43" s="7">
        <f>SUM(C33,C42)</f>
        <v>530210</v>
      </c>
      <c r="D43" s="7">
        <f>SUM(D33,D42)</f>
        <v>454809</v>
      </c>
      <c r="E43" s="7">
        <f>SUM(E33,E42)</f>
        <v>395705</v>
      </c>
      <c r="F43" s="7">
        <f>SUM(F33,F42)</f>
        <v>392993</v>
      </c>
    </row>
    <row r="44" spans="1:6" x14ac:dyDescent="0.25">
      <c r="A44" s="11"/>
    </row>
    <row r="45" spans="1:6" x14ac:dyDescent="0.25">
      <c r="A45" s="11" t="s">
        <v>45</v>
      </c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BreakPreview" topLeftCell="A3" zoomScaleNormal="100" zoomScaleSheetLayoutView="100" workbookViewId="0">
      <selection activeCell="I39" sqref="I39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78.75" customHeight="1" x14ac:dyDescent="0.25">
      <c r="A1" s="18" t="s">
        <v>44</v>
      </c>
      <c r="B1" s="18"/>
      <c r="C1" s="18"/>
      <c r="D1" s="18"/>
      <c r="E1" s="18"/>
      <c r="F1" s="18"/>
    </row>
    <row r="2" spans="1:6" ht="13.5" customHeight="1" thickBot="1" x14ac:dyDescent="0.3"/>
    <row r="3" spans="1:6" ht="17.25" thickBot="1" x14ac:dyDescent="0.3">
      <c r="A3" s="5" t="s">
        <v>35</v>
      </c>
      <c r="B3" s="6" t="s">
        <v>42</v>
      </c>
      <c r="C3" s="6" t="s">
        <v>39</v>
      </c>
      <c r="D3" s="6" t="s">
        <v>38</v>
      </c>
      <c r="E3" s="6" t="s">
        <v>37</v>
      </c>
      <c r="F3" s="6" t="s">
        <v>36</v>
      </c>
    </row>
    <row r="4" spans="1:6" ht="20.100000000000001" customHeight="1" x14ac:dyDescent="0.25">
      <c r="A4" s="13" t="s">
        <v>4</v>
      </c>
      <c r="B4" s="9">
        <v>4</v>
      </c>
      <c r="C4" s="9">
        <v>4</v>
      </c>
      <c r="D4" s="9">
        <v>8</v>
      </c>
      <c r="E4" s="9">
        <v>9</v>
      </c>
      <c r="F4" s="9">
        <v>12</v>
      </c>
    </row>
    <row r="5" spans="1:6" ht="20.100000000000001" customHeight="1" x14ac:dyDescent="0.25">
      <c r="A5" s="12" t="s">
        <v>11</v>
      </c>
      <c r="B5" s="10">
        <v>1</v>
      </c>
      <c r="C5" s="10">
        <v>1</v>
      </c>
      <c r="D5" s="10">
        <v>0</v>
      </c>
      <c r="E5" s="10">
        <v>1</v>
      </c>
      <c r="F5" s="10">
        <v>3</v>
      </c>
    </row>
    <row r="6" spans="1:6" ht="20.100000000000001" customHeight="1" x14ac:dyDescent="0.25">
      <c r="A6" s="12" t="s">
        <v>20</v>
      </c>
      <c r="B6" s="10">
        <v>0</v>
      </c>
      <c r="C6" s="10">
        <v>1</v>
      </c>
      <c r="D6" s="10">
        <v>12</v>
      </c>
      <c r="E6" s="10">
        <v>10</v>
      </c>
      <c r="F6" s="10">
        <v>3</v>
      </c>
    </row>
    <row r="7" spans="1:6" ht="20.100000000000001" customHeight="1" x14ac:dyDescent="0.25">
      <c r="A7" s="12" t="s">
        <v>5</v>
      </c>
      <c r="B7" s="10">
        <v>11</v>
      </c>
      <c r="C7" s="10">
        <v>4</v>
      </c>
      <c r="D7" s="10">
        <v>12</v>
      </c>
      <c r="E7" s="10">
        <v>13</v>
      </c>
      <c r="F7" s="10">
        <v>3</v>
      </c>
    </row>
    <row r="8" spans="1:6" ht="20.100000000000001" customHeight="1" x14ac:dyDescent="0.25">
      <c r="A8" s="12" t="s">
        <v>19</v>
      </c>
      <c r="B8" s="10">
        <v>0</v>
      </c>
      <c r="C8" s="10">
        <v>0</v>
      </c>
      <c r="D8" s="10">
        <v>0</v>
      </c>
      <c r="E8" s="10">
        <v>2</v>
      </c>
      <c r="F8" s="10">
        <v>0</v>
      </c>
    </row>
    <row r="9" spans="1:6" ht="20.100000000000001" customHeight="1" x14ac:dyDescent="0.25">
      <c r="A9" s="12" t="s">
        <v>26</v>
      </c>
      <c r="B9" s="10">
        <v>4</v>
      </c>
      <c r="C9" s="10">
        <v>5</v>
      </c>
      <c r="D9" s="10">
        <v>1</v>
      </c>
      <c r="E9" s="10">
        <v>10</v>
      </c>
      <c r="F9" s="10">
        <v>4</v>
      </c>
    </row>
    <row r="10" spans="1:6" ht="20.100000000000001" customHeight="1" x14ac:dyDescent="0.25">
      <c r="A10" s="12" t="s">
        <v>6</v>
      </c>
      <c r="B10" s="10">
        <v>3</v>
      </c>
      <c r="C10" s="10">
        <v>1</v>
      </c>
      <c r="D10" s="10">
        <v>7</v>
      </c>
      <c r="E10" s="10">
        <v>0</v>
      </c>
      <c r="F10" s="10">
        <v>3</v>
      </c>
    </row>
    <row r="11" spans="1:6" ht="20.100000000000001" customHeight="1" x14ac:dyDescent="0.25">
      <c r="A11" s="12" t="s">
        <v>28</v>
      </c>
      <c r="B11" s="10">
        <v>13</v>
      </c>
      <c r="C11" s="10">
        <v>24</v>
      </c>
      <c r="D11" s="10">
        <v>18</v>
      </c>
      <c r="E11" s="10">
        <v>11</v>
      </c>
      <c r="F11" s="10">
        <v>11</v>
      </c>
    </row>
    <row r="12" spans="1:6" ht="20.100000000000001" customHeight="1" x14ac:dyDescent="0.25">
      <c r="A12" s="12" t="s">
        <v>8</v>
      </c>
      <c r="B12" s="10">
        <v>2</v>
      </c>
      <c r="C12" s="10">
        <v>2</v>
      </c>
      <c r="D12" s="10">
        <v>4</v>
      </c>
      <c r="E12" s="10">
        <v>1</v>
      </c>
      <c r="F12" s="10">
        <v>3</v>
      </c>
    </row>
    <row r="13" spans="1:6" ht="20.100000000000001" customHeight="1" x14ac:dyDescent="0.25">
      <c r="A13" s="12" t="s">
        <v>13</v>
      </c>
      <c r="B13" s="10">
        <v>1</v>
      </c>
      <c r="C13" s="10">
        <v>1</v>
      </c>
      <c r="D13" s="10">
        <v>0</v>
      </c>
      <c r="E13" s="10">
        <v>1</v>
      </c>
      <c r="F13" s="10">
        <v>1</v>
      </c>
    </row>
    <row r="14" spans="1:6" ht="20.100000000000001" customHeight="1" x14ac:dyDescent="0.25">
      <c r="A14" s="12" t="s">
        <v>18</v>
      </c>
      <c r="B14" s="10">
        <v>7</v>
      </c>
      <c r="C14" s="10">
        <v>3</v>
      </c>
      <c r="D14" s="10">
        <v>4</v>
      </c>
      <c r="E14" s="10">
        <v>5</v>
      </c>
      <c r="F14" s="10">
        <v>5</v>
      </c>
    </row>
    <row r="15" spans="1:6" ht="20.100000000000001" customHeight="1" x14ac:dyDescent="0.25">
      <c r="A15" s="12" t="s">
        <v>22</v>
      </c>
      <c r="B15" s="10">
        <v>2</v>
      </c>
      <c r="C15" s="10">
        <v>0</v>
      </c>
      <c r="D15" s="10">
        <v>1</v>
      </c>
      <c r="E15" s="10">
        <v>1</v>
      </c>
      <c r="F15" s="10">
        <v>2</v>
      </c>
    </row>
    <row r="16" spans="1:6" ht="20.100000000000001" customHeight="1" x14ac:dyDescent="0.25">
      <c r="A16" s="12" t="s">
        <v>23</v>
      </c>
      <c r="B16" s="10">
        <v>2</v>
      </c>
      <c r="C16" s="10">
        <v>5</v>
      </c>
      <c r="D16" s="10">
        <v>3</v>
      </c>
      <c r="E16" s="10">
        <v>6</v>
      </c>
      <c r="F16" s="10">
        <v>3</v>
      </c>
    </row>
    <row r="17" spans="1:6" ht="20.100000000000001" customHeight="1" x14ac:dyDescent="0.25">
      <c r="A17" s="12" t="s">
        <v>25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ht="20.100000000000001" customHeight="1" x14ac:dyDescent="0.25">
      <c r="A18" s="12" t="s">
        <v>7</v>
      </c>
      <c r="B18" s="10">
        <v>2</v>
      </c>
      <c r="C18" s="10">
        <v>3</v>
      </c>
      <c r="D18" s="10">
        <v>5</v>
      </c>
      <c r="E18" s="10">
        <v>7</v>
      </c>
      <c r="F18" s="10">
        <v>1</v>
      </c>
    </row>
    <row r="19" spans="1:6" ht="20.100000000000001" customHeight="1" x14ac:dyDescent="0.25">
      <c r="A19" s="12" t="s">
        <v>16</v>
      </c>
      <c r="B19" s="10">
        <v>0</v>
      </c>
      <c r="C19" s="10">
        <v>2</v>
      </c>
      <c r="D19" s="10">
        <v>0</v>
      </c>
      <c r="E19" s="10">
        <v>5</v>
      </c>
      <c r="F19" s="10">
        <v>9</v>
      </c>
    </row>
    <row r="20" spans="1:6" ht="20.100000000000001" customHeight="1" x14ac:dyDescent="0.25">
      <c r="A20" s="12" t="s">
        <v>9</v>
      </c>
      <c r="B20" s="10">
        <v>10</v>
      </c>
      <c r="C20" s="10">
        <v>5</v>
      </c>
      <c r="D20" s="10">
        <v>7</v>
      </c>
      <c r="E20" s="10">
        <v>11</v>
      </c>
      <c r="F20" s="10">
        <v>5</v>
      </c>
    </row>
    <row r="21" spans="1:6" ht="20.100000000000001" customHeight="1" x14ac:dyDescent="0.25">
      <c r="A21" s="12" t="s">
        <v>10</v>
      </c>
      <c r="B21" s="10">
        <v>0</v>
      </c>
      <c r="C21" s="10">
        <v>1</v>
      </c>
      <c r="D21" s="10">
        <v>2</v>
      </c>
      <c r="E21" s="10">
        <v>3</v>
      </c>
      <c r="F21" s="10">
        <v>2</v>
      </c>
    </row>
    <row r="22" spans="1:6" ht="20.100000000000001" customHeight="1" x14ac:dyDescent="0.25">
      <c r="A22" s="12" t="s">
        <v>12</v>
      </c>
      <c r="B22" s="10">
        <v>1</v>
      </c>
      <c r="C22" s="10">
        <v>1</v>
      </c>
      <c r="D22" s="10">
        <v>0</v>
      </c>
      <c r="E22" s="10">
        <v>0</v>
      </c>
      <c r="F22" s="10">
        <v>2</v>
      </c>
    </row>
    <row r="23" spans="1:6" ht="20.100000000000001" customHeight="1" x14ac:dyDescent="0.25">
      <c r="A23" s="12" t="s">
        <v>17</v>
      </c>
      <c r="B23" s="10">
        <v>24</v>
      </c>
      <c r="C23" s="10">
        <v>18</v>
      </c>
      <c r="D23" s="10">
        <v>14</v>
      </c>
      <c r="E23" s="10">
        <v>15</v>
      </c>
      <c r="F23" s="10">
        <v>21</v>
      </c>
    </row>
    <row r="24" spans="1:6" ht="20.100000000000001" customHeight="1" x14ac:dyDescent="0.25">
      <c r="A24" s="12" t="s">
        <v>24</v>
      </c>
      <c r="B24" s="10">
        <v>1</v>
      </c>
      <c r="C24" s="10">
        <v>2</v>
      </c>
      <c r="D24" s="10">
        <v>1</v>
      </c>
      <c r="E24" s="10">
        <v>2</v>
      </c>
      <c r="F24" s="10">
        <v>1</v>
      </c>
    </row>
    <row r="25" spans="1:6" ht="20.100000000000001" customHeight="1" x14ac:dyDescent="0.25">
      <c r="A25" s="12" t="s">
        <v>33</v>
      </c>
      <c r="B25" s="10">
        <v>11</v>
      </c>
      <c r="C25" s="10">
        <v>11</v>
      </c>
      <c r="D25" s="10">
        <v>10</v>
      </c>
      <c r="E25" s="10">
        <v>7</v>
      </c>
      <c r="F25" s="10">
        <v>13</v>
      </c>
    </row>
    <row r="26" spans="1:6" ht="20.100000000000001" customHeight="1" x14ac:dyDescent="0.25">
      <c r="A26" s="12" t="s">
        <v>14</v>
      </c>
      <c r="B26" s="10">
        <v>4</v>
      </c>
      <c r="C26" s="10">
        <v>2</v>
      </c>
      <c r="D26" s="10">
        <v>0</v>
      </c>
      <c r="E26" s="10">
        <v>0</v>
      </c>
      <c r="F26" s="10">
        <v>0</v>
      </c>
    </row>
    <row r="27" spans="1:6" ht="20.100000000000001" customHeight="1" x14ac:dyDescent="0.25">
      <c r="A27" s="12" t="s">
        <v>15</v>
      </c>
      <c r="B27" s="10">
        <v>0</v>
      </c>
      <c r="C27" s="10">
        <v>0</v>
      </c>
      <c r="D27" s="10">
        <v>0</v>
      </c>
      <c r="E27" s="10">
        <v>0</v>
      </c>
      <c r="F27" s="10">
        <v>2</v>
      </c>
    </row>
    <row r="28" spans="1:6" ht="20.100000000000001" customHeight="1" x14ac:dyDescent="0.25">
      <c r="A28" s="12" t="s">
        <v>21</v>
      </c>
      <c r="B28" s="10">
        <v>2</v>
      </c>
      <c r="C28" s="10">
        <v>5</v>
      </c>
      <c r="D28" s="10">
        <v>4</v>
      </c>
      <c r="E28" s="10">
        <v>0</v>
      </c>
      <c r="F28" s="10">
        <v>0</v>
      </c>
    </row>
    <row r="29" spans="1:6" ht="20.100000000000001" customHeight="1" thickBot="1" x14ac:dyDescent="0.3">
      <c r="A29" s="12" t="s">
        <v>27</v>
      </c>
      <c r="B29" s="10">
        <v>2</v>
      </c>
      <c r="C29" s="10">
        <v>2</v>
      </c>
      <c r="D29" s="10">
        <v>0</v>
      </c>
      <c r="E29" s="10">
        <v>1</v>
      </c>
      <c r="F29" s="10">
        <v>1</v>
      </c>
    </row>
    <row r="30" spans="1:6" ht="20.100000000000001" customHeight="1" thickBot="1" x14ac:dyDescent="0.3">
      <c r="A30" s="4" t="s">
        <v>40</v>
      </c>
      <c r="B30" s="7">
        <f>SUM(B4:B29)</f>
        <v>107</v>
      </c>
      <c r="C30" s="7">
        <f>SUM(C4:C29)</f>
        <v>103</v>
      </c>
      <c r="D30" s="7">
        <f t="shared" ref="D30:F30" si="0">SUM(D4:D29)</f>
        <v>113</v>
      </c>
      <c r="E30" s="7">
        <f t="shared" si="0"/>
        <v>121</v>
      </c>
      <c r="F30" s="7">
        <f t="shared" si="0"/>
        <v>110</v>
      </c>
    </row>
    <row r="31" spans="1:6" x14ac:dyDescent="0.25">
      <c r="A31" s="12" t="s">
        <v>2</v>
      </c>
      <c r="B31" s="10">
        <v>110</v>
      </c>
      <c r="C31" s="10">
        <v>149</v>
      </c>
      <c r="D31" s="10">
        <v>115</v>
      </c>
      <c r="E31" s="10">
        <v>90</v>
      </c>
      <c r="F31" s="10">
        <v>95</v>
      </c>
    </row>
    <row r="32" spans="1:6" x14ac:dyDescent="0.25">
      <c r="A32" s="15" t="s">
        <v>0</v>
      </c>
      <c r="B32" s="16">
        <v>5</v>
      </c>
      <c r="C32" s="16">
        <v>14</v>
      </c>
      <c r="D32" s="10">
        <v>11</v>
      </c>
      <c r="E32" s="10">
        <v>9</v>
      </c>
      <c r="F32" s="10">
        <v>10</v>
      </c>
    </row>
    <row r="33" spans="1:6" x14ac:dyDescent="0.25">
      <c r="A33" s="15" t="s">
        <v>30</v>
      </c>
      <c r="B33" s="16">
        <v>34</v>
      </c>
      <c r="C33" s="16">
        <v>59</v>
      </c>
      <c r="D33" s="10">
        <v>39</v>
      </c>
      <c r="E33" s="10">
        <v>44</v>
      </c>
      <c r="F33" s="10">
        <v>41</v>
      </c>
    </row>
    <row r="34" spans="1:6" x14ac:dyDescent="0.25">
      <c r="A34" s="12" t="s">
        <v>1</v>
      </c>
      <c r="B34" s="10">
        <v>3</v>
      </c>
      <c r="C34" s="10">
        <v>1</v>
      </c>
      <c r="D34" s="10">
        <v>2</v>
      </c>
      <c r="E34" s="10">
        <v>1</v>
      </c>
      <c r="F34" s="10">
        <v>1</v>
      </c>
    </row>
    <row r="35" spans="1:6" x14ac:dyDescent="0.25">
      <c r="A35" s="12" t="s">
        <v>3</v>
      </c>
      <c r="B35" s="10">
        <v>1</v>
      </c>
      <c r="C35" s="10">
        <v>7</v>
      </c>
      <c r="D35" s="10">
        <v>6</v>
      </c>
      <c r="E35" s="10">
        <v>9</v>
      </c>
      <c r="F35" s="10">
        <v>5</v>
      </c>
    </row>
    <row r="36" spans="1:6" x14ac:dyDescent="0.25">
      <c r="A36" s="12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4" t="s">
        <v>29</v>
      </c>
      <c r="B37" s="10">
        <v>31</v>
      </c>
      <c r="C37" s="10">
        <v>26</v>
      </c>
      <c r="D37" s="10">
        <v>38</v>
      </c>
      <c r="E37" s="10">
        <v>25</v>
      </c>
      <c r="F37" s="10">
        <v>30</v>
      </c>
    </row>
    <row r="38" spans="1:6" ht="17.25" thickBot="1" x14ac:dyDescent="0.3">
      <c r="A38" s="17" t="s">
        <v>34</v>
      </c>
      <c r="B38" s="16">
        <v>1</v>
      </c>
      <c r="C38" s="16">
        <v>0</v>
      </c>
      <c r="D38" s="10">
        <v>1</v>
      </c>
      <c r="E38" s="10">
        <v>2</v>
      </c>
      <c r="F38" s="10">
        <v>0</v>
      </c>
    </row>
    <row r="39" spans="1:6" ht="17.25" thickBot="1" x14ac:dyDescent="0.3">
      <c r="A39" s="4" t="s">
        <v>41</v>
      </c>
      <c r="B39" s="7">
        <f>SUM(B31:B38)</f>
        <v>185</v>
      </c>
      <c r="C39" s="7">
        <f t="shared" ref="C39:F39" si="1">SUM(C31:C38)</f>
        <v>256</v>
      </c>
      <c r="D39" s="7">
        <f t="shared" si="1"/>
        <v>212</v>
      </c>
      <c r="E39" s="7">
        <f t="shared" si="1"/>
        <v>180</v>
      </c>
      <c r="F39" s="7">
        <f t="shared" si="1"/>
        <v>182</v>
      </c>
    </row>
    <row r="40" spans="1:6" ht="17.25" thickBot="1" x14ac:dyDescent="0.3">
      <c r="A40" s="4" t="s">
        <v>31</v>
      </c>
      <c r="B40" s="7">
        <f>SUM(B30,B39)</f>
        <v>292</v>
      </c>
      <c r="C40" s="7">
        <f>SUM(C30,C39)</f>
        <v>359</v>
      </c>
      <c r="D40" s="7">
        <f>SUM(D30,D39)</f>
        <v>325</v>
      </c>
      <c r="E40" s="7">
        <f>SUM(E30,E39)</f>
        <v>301</v>
      </c>
      <c r="F40" s="7">
        <f>SUM(F30,F39)</f>
        <v>292</v>
      </c>
    </row>
    <row r="41" spans="1:6" x14ac:dyDescent="0.25">
      <c r="A41" s="11"/>
    </row>
    <row r="42" spans="1:6" x14ac:dyDescent="0.25">
      <c r="A42" s="11" t="s">
        <v>45</v>
      </c>
    </row>
    <row r="43" spans="1:6" x14ac:dyDescent="0.25">
      <c r="B43" s="8"/>
      <c r="C43" s="8"/>
      <c r="D43" s="8"/>
      <c r="E43" s="8"/>
      <c r="F43" s="8"/>
    </row>
    <row r="44" spans="1:6" x14ac:dyDescent="0.25">
      <c r="A44" s="1"/>
      <c r="B44" s="2"/>
      <c r="C44" s="2"/>
      <c r="D44" s="2"/>
      <c r="E44" s="2"/>
      <c r="F44" s="2"/>
    </row>
    <row r="45" spans="1:6" x14ac:dyDescent="0.25">
      <c r="A45" s="1"/>
      <c r="B45" s="2"/>
      <c r="C45" s="2"/>
      <c r="D45" s="2"/>
      <c r="E45" s="2"/>
      <c r="F45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F6B5D3F9-73CA-4DD3-976D-5A2AC9EA1972}"/>
</file>

<file path=customXml/itemProps2.xml><?xml version="1.0" encoding="utf-8"?>
<ds:datastoreItem xmlns:ds="http://schemas.openxmlformats.org/officeDocument/2006/customXml" ds:itemID="{70DAAD7C-9D82-4B9D-BE07-63B8A2B64330}"/>
</file>

<file path=customXml/itemProps3.xml><?xml version="1.0" encoding="utf-8"?>
<ds:datastoreItem xmlns:ds="http://schemas.openxmlformats.org/officeDocument/2006/customXml" ds:itemID="{92E24964-56FC-4A85-8809-72F150846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Engagements VAE CDD 12 à 16</vt:lpstr>
      <vt:lpstr>Nombre dossiers VAE CDD 12 à 16</vt:lpstr>
      <vt:lpstr>'Engagements VAE CDD 12 à 16'!Print_Area</vt:lpstr>
      <vt:lpstr>'Nombre dossiers VAE CDD 12 à 16'!Print_Area</vt:lpstr>
      <vt:lpstr>'Engagements VAE CDD 12 à 16'!Zone_d_impression</vt:lpstr>
      <vt:lpstr>'Nombre dossiers VAE CDD 12 à 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2017-11-27T08:53:11Z</cp:lastPrinted>
  <dcterms:created xsi:type="dcterms:W3CDTF">2011-10-27T14:38:47Z</dcterms:created>
  <dcterms:modified xsi:type="dcterms:W3CDTF">2017-12-18T16:11:47Z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