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45" windowWidth="24735" windowHeight="12405" tabRatio="578" activeTab="1"/>
  </bookViews>
  <sheets>
    <sheet name="Engagements FHTT CDD 12 à 16" sheetId="272" r:id="rId1"/>
    <sheet name="Nombre dossier FHTT CDD 12 à 16" sheetId="273" r:id="rId2"/>
  </sheets>
  <definedNames>
    <definedName name="Print_Area" localSheetId="0">'Engagements FHTT CDD 12 à 16'!$A$1:$F$45</definedName>
    <definedName name="Print_Area" localSheetId="1">'Nombre dossier FHTT CDD 12 à 16'!$A$1:$F$45</definedName>
    <definedName name="_xlnm.Print_Area" localSheetId="0">'Engagements FHTT CDD 12 à 16'!$A$1:$F$45</definedName>
    <definedName name="_xlnm.Print_Area" localSheetId="1">'Nombre dossier FHTT CDD 12 à 16'!$A$1:$F$45</definedName>
  </definedNames>
  <calcPr calcId="145621"/>
</workbook>
</file>

<file path=xl/calcChain.xml><?xml version="1.0" encoding="utf-8"?>
<calcChain xmlns="http://schemas.openxmlformats.org/spreadsheetml/2006/main">
  <c r="C42" i="272" l="1"/>
  <c r="F42" i="272"/>
  <c r="E42" i="272"/>
  <c r="D42" i="272"/>
  <c r="B42" i="272"/>
  <c r="E33" i="273" l="1"/>
  <c r="C33" i="273"/>
  <c r="D33" i="273"/>
  <c r="F33" i="273"/>
  <c r="C42" i="273"/>
  <c r="D42" i="273"/>
  <c r="F42" i="273"/>
  <c r="C33" i="272"/>
  <c r="D33" i="272"/>
  <c r="E33" i="272"/>
  <c r="F33" i="272"/>
  <c r="D43" i="272" l="1"/>
  <c r="F43" i="273"/>
  <c r="D43" i="273"/>
  <c r="E43" i="272"/>
  <c r="F43" i="272"/>
  <c r="E42" i="273"/>
  <c r="E43" i="273" s="1"/>
  <c r="C43" i="272"/>
  <c r="C43" i="273"/>
  <c r="B42" i="273" l="1"/>
  <c r="B33" i="272"/>
  <c r="B33" i="273" l="1"/>
  <c r="B43" i="272"/>
  <c r="B43" i="273" l="1"/>
</calcChain>
</file>

<file path=xl/sharedStrings.xml><?xml version="1.0" encoding="utf-8"?>
<sst xmlns="http://schemas.openxmlformats.org/spreadsheetml/2006/main" count="90" uniqueCount="46">
  <si>
    <t>AFDAS</t>
  </si>
  <si>
    <t>AGECIF CAMA</t>
  </si>
  <si>
    <t>FAF TT</t>
  </si>
  <si>
    <t>FAFSEA</t>
  </si>
  <si>
    <t>FONGECIF Alsace</t>
  </si>
  <si>
    <t>FONGECIF Aquitaine</t>
  </si>
  <si>
    <t>FONGECIF Auvergne</t>
  </si>
  <si>
    <t>FONGECIF Basse-Normandie</t>
  </si>
  <si>
    <t>FONGECIF Bourgogne</t>
  </si>
  <si>
    <t>FONGECIF Bretagne</t>
  </si>
  <si>
    <t>FONGECIF Centre</t>
  </si>
  <si>
    <t>FONGECIF Champagne-Ardenne</t>
  </si>
  <si>
    <t>FONGECIF Corse</t>
  </si>
  <si>
    <t>FONGECIF Franche-Comté</t>
  </si>
  <si>
    <t>FONGECIF Guadeloupe</t>
  </si>
  <si>
    <t>FONGECIF Guyane</t>
  </si>
  <si>
    <t>FONGECIF Haute-Normandie</t>
  </si>
  <si>
    <t>FONGECIF Ile de France</t>
  </si>
  <si>
    <t>FONGECIF Languedoc-Roussillon</t>
  </si>
  <si>
    <t>FONGECIF Limousin</t>
  </si>
  <si>
    <t>FONGECIF Lorraine</t>
  </si>
  <si>
    <t>FONGECIF Martinique</t>
  </si>
  <si>
    <t>FONGECIF Midi-Pyrénées</t>
  </si>
  <si>
    <t>FONGECIF Nord-Pas de Calais</t>
  </si>
  <si>
    <t>FONGECIF Pays de Loire</t>
  </si>
  <si>
    <t>FONGECIF Picardie</t>
  </si>
  <si>
    <t>FONGECIF Poitou-Charentes</t>
  </si>
  <si>
    <t>FONGECIF Réunion</t>
  </si>
  <si>
    <t>FONGECIF Rhône-Alpes</t>
  </si>
  <si>
    <t>UNIFAF</t>
  </si>
  <si>
    <t>UNIFORMATION</t>
  </si>
  <si>
    <t>TOTAL OPACIF</t>
  </si>
  <si>
    <t>OPCALIM</t>
  </si>
  <si>
    <t>FONGECIF P.A.C.A</t>
  </si>
  <si>
    <t>UNAGECIF</t>
  </si>
  <si>
    <t xml:space="preserve">OPACIF </t>
  </si>
  <si>
    <t>TOTAL 2012</t>
  </si>
  <si>
    <t>TOTAL 2013</t>
  </si>
  <si>
    <t>TOTAL 2014</t>
  </si>
  <si>
    <t>TOTAL 2015</t>
  </si>
  <si>
    <t>Total FONGECIF</t>
  </si>
  <si>
    <t>Total OPCA</t>
  </si>
  <si>
    <t>TOTAL 2016</t>
  </si>
  <si>
    <t>Montant des Engagements FHTT CDD, 
Intérimaires et Intermittents (en €uros) : 
Par OPACIF de 2012 à 2016</t>
  </si>
  <si>
    <t>Activité en nombre de dossiers FHTT CDD, 
Intérimaires et Intermittents : 
Par OPACIF de 2012 à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</si>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</sst>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[Red]\-#,##0\ "/>
    <numFmt numFmtId="165" formatCode="#,##0;\(#,##0\);\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Arial"/>
      <family val="2"/>
    </font>
    <font>
      <b/>
      <sz val="11"/>
      <color theme="1"/>
      <name val="Megi Sans"/>
    </font>
    <font>
      <b/>
      <sz val="11"/>
      <name val="Avenir"/>
      <family val="2"/>
    </font>
    <font>
      <b/>
      <u/>
      <sz val="18"/>
      <color theme="1"/>
      <name val="Megi Sans"/>
    </font>
    <font>
      <sz val="11"/>
      <color indexed="8"/>
      <name val="Calibri"/>
      <family val="2"/>
      <scheme val="minor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48FF3"/>
        <bgColor indexed="64"/>
      </patternFill>
    </fill>
  </fills>
  <borders count="6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8">
    <cellStyle name="Milliers 2" xfId="6"/>
    <cellStyle name="Normal" xfId="0" builtinId="0"/>
    <cellStyle name="Normal 2" xfId="1"/>
    <cellStyle name="Normal 3" xfId="2"/>
    <cellStyle name="Normal 4" xfId="5"/>
    <cellStyle name="Normal 5" xfId="3"/>
    <cellStyle name="Normal 6" xfId="7"/>
    <cellStyle name="Pourcentage 2" xfId="4"/>
  </cellStyles>
  <dxfs count="0"/>
  <tableStyles count="0" defaultTableStyle="TableStyleMedium9" defaultPivotStyle="PivotStyleLight16"/>
  <colors>
    <mruColors>
      <color rgb="FF648FF3"/>
      <color rgb="FFAA7939"/>
      <color rgb="FFFFAE58"/>
      <color rgb="FF93FB56"/>
      <color rgb="FF0F4172"/>
      <color rgb="FF361D00"/>
      <color rgb="FFCC6B00"/>
      <color rgb="FF215A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topLeftCell="A19" zoomScaleNormal="100" zoomScaleSheetLayoutView="100" workbookViewId="0">
      <selection activeCell="C43" sqref="C43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6" ht="78.75" customHeight="1" x14ac:dyDescent="0.25">
      <c r="A1" s="16" t="s">
        <v>43</v>
      </c>
      <c r="B1" s="16"/>
      <c r="C1" s="16"/>
      <c r="D1" s="16"/>
      <c r="E1" s="16"/>
      <c r="F1" s="16"/>
    </row>
    <row r="2" spans="1:6" ht="13.5" customHeight="1" x14ac:dyDescent="0.25"/>
    <row r="3" spans="1:6" ht="13.5" customHeight="1" x14ac:dyDescent="0.25"/>
    <row r="4" spans="1:6" ht="13.5" customHeight="1" x14ac:dyDescent="0.25"/>
    <row r="5" spans="1:6" ht="13.5" customHeight="1" thickBot="1" x14ac:dyDescent="0.3"/>
    <row r="6" spans="1:6" ht="17.25" thickBot="1" x14ac:dyDescent="0.3">
      <c r="A6" s="5" t="s">
        <v>35</v>
      </c>
      <c r="B6" s="6" t="s">
        <v>42</v>
      </c>
      <c r="C6" s="6" t="s">
        <v>39</v>
      </c>
      <c r="D6" s="6" t="s">
        <v>38</v>
      </c>
      <c r="E6" s="6" t="s">
        <v>37</v>
      </c>
      <c r="F6" s="6" t="s">
        <v>36</v>
      </c>
    </row>
    <row r="7" spans="1:6" ht="20.100000000000001" customHeight="1" x14ac:dyDescent="0.25">
      <c r="A7" s="13" t="s">
        <v>4</v>
      </c>
      <c r="B7" s="9">
        <v>11655</v>
      </c>
      <c r="C7" s="9">
        <v>0</v>
      </c>
      <c r="D7" s="9">
        <v>3314</v>
      </c>
      <c r="E7" s="9">
        <v>8790</v>
      </c>
      <c r="F7" s="9">
        <v>8535</v>
      </c>
    </row>
    <row r="8" spans="1:6" ht="20.100000000000001" customHeight="1" x14ac:dyDescent="0.25">
      <c r="A8" s="12" t="s">
        <v>11</v>
      </c>
      <c r="B8" s="10">
        <v>0</v>
      </c>
      <c r="C8" s="10">
        <v>0</v>
      </c>
      <c r="D8" s="10">
        <v>6367</v>
      </c>
      <c r="E8" s="10">
        <v>0</v>
      </c>
      <c r="F8" s="10">
        <v>0</v>
      </c>
    </row>
    <row r="9" spans="1:6" ht="20.100000000000001" customHeight="1" x14ac:dyDescent="0.25">
      <c r="A9" s="12" t="s">
        <v>20</v>
      </c>
      <c r="B9" s="10">
        <v>1477</v>
      </c>
      <c r="C9" s="10">
        <v>0</v>
      </c>
      <c r="D9" s="10">
        <v>0</v>
      </c>
      <c r="E9" s="10">
        <v>0</v>
      </c>
      <c r="F9" s="10">
        <v>0</v>
      </c>
    </row>
    <row r="10" spans="1:6" ht="20.100000000000001" customHeight="1" x14ac:dyDescent="0.25">
      <c r="A10" s="12" t="s">
        <v>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</row>
    <row r="11" spans="1:6" ht="20.100000000000001" customHeight="1" x14ac:dyDescent="0.25">
      <c r="A11" s="12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4337</v>
      </c>
    </row>
    <row r="12" spans="1:6" ht="20.100000000000001" customHeight="1" x14ac:dyDescent="0.25">
      <c r="A12" s="12" t="s">
        <v>26</v>
      </c>
      <c r="B12" s="10">
        <v>8003.2</v>
      </c>
      <c r="C12" s="10">
        <v>4500</v>
      </c>
      <c r="D12" s="10">
        <v>18154</v>
      </c>
      <c r="E12" s="10">
        <v>28025</v>
      </c>
      <c r="F12" s="10">
        <v>29121</v>
      </c>
    </row>
    <row r="13" spans="1:6" ht="20.100000000000001" customHeight="1" x14ac:dyDescent="0.25">
      <c r="A13" s="12" t="s">
        <v>6</v>
      </c>
      <c r="B13" s="10">
        <v>0</v>
      </c>
      <c r="C13" s="10">
        <v>0</v>
      </c>
      <c r="D13" s="10">
        <v>13980</v>
      </c>
      <c r="E13" s="10">
        <v>0</v>
      </c>
      <c r="F13" s="10">
        <v>2452</v>
      </c>
    </row>
    <row r="14" spans="1:6" ht="20.100000000000001" customHeight="1" x14ac:dyDescent="0.25">
      <c r="A14" s="12" t="s">
        <v>28</v>
      </c>
      <c r="B14" s="10">
        <v>61276</v>
      </c>
      <c r="C14" s="10">
        <v>30090</v>
      </c>
      <c r="D14" s="10">
        <v>39585</v>
      </c>
      <c r="E14" s="10">
        <v>41326</v>
      </c>
      <c r="F14" s="10">
        <v>21779</v>
      </c>
    </row>
    <row r="15" spans="1:6" ht="20.100000000000001" customHeight="1" x14ac:dyDescent="0.25">
      <c r="A15" s="12" t="s">
        <v>8</v>
      </c>
      <c r="B15" s="10">
        <v>0</v>
      </c>
      <c r="C15" s="10">
        <v>0</v>
      </c>
      <c r="D15" s="10">
        <v>1300</v>
      </c>
      <c r="E15" s="10">
        <v>0</v>
      </c>
      <c r="F15" s="10">
        <v>4715</v>
      </c>
    </row>
    <row r="16" spans="1:6" ht="20.100000000000001" customHeight="1" x14ac:dyDescent="0.25">
      <c r="A16" s="12" t="s">
        <v>13</v>
      </c>
      <c r="B16" s="10">
        <v>0</v>
      </c>
      <c r="C16" s="10">
        <v>0</v>
      </c>
      <c r="D16" s="10">
        <v>2012</v>
      </c>
      <c r="E16" s="10">
        <v>0</v>
      </c>
      <c r="F16" s="10">
        <v>0</v>
      </c>
    </row>
    <row r="17" spans="1:6" ht="20.100000000000001" customHeight="1" x14ac:dyDescent="0.25">
      <c r="A17" s="12" t="s">
        <v>18</v>
      </c>
      <c r="B17" s="10">
        <v>4534</v>
      </c>
      <c r="C17" s="10">
        <v>0</v>
      </c>
      <c r="D17" s="10">
        <v>8790</v>
      </c>
      <c r="E17" s="10">
        <v>0</v>
      </c>
      <c r="F17" s="10">
        <v>0</v>
      </c>
    </row>
    <row r="18" spans="1:6" ht="20.100000000000001" customHeight="1" x14ac:dyDescent="0.25">
      <c r="A18" s="12" t="s">
        <v>22</v>
      </c>
      <c r="B18" s="10">
        <v>8222</v>
      </c>
      <c r="C18" s="10">
        <v>5506</v>
      </c>
      <c r="D18" s="10">
        <v>135</v>
      </c>
      <c r="E18" s="10">
        <v>0</v>
      </c>
      <c r="F18" s="10">
        <v>0</v>
      </c>
    </row>
    <row r="19" spans="1:6" ht="20.100000000000001" customHeight="1" x14ac:dyDescent="0.25">
      <c r="A19" s="12" t="s">
        <v>23</v>
      </c>
      <c r="B19" s="10">
        <v>11468</v>
      </c>
      <c r="C19" s="10">
        <v>7462</v>
      </c>
      <c r="D19" s="10">
        <v>4750</v>
      </c>
      <c r="E19" s="10">
        <v>0</v>
      </c>
      <c r="F19" s="10">
        <v>8814</v>
      </c>
    </row>
    <row r="20" spans="1:6" ht="20.100000000000001" customHeight="1" x14ac:dyDescent="0.25">
      <c r="A20" s="12" t="s">
        <v>25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</row>
    <row r="21" spans="1:6" ht="20.100000000000001" customHeight="1" x14ac:dyDescent="0.25">
      <c r="A21" s="12" t="s">
        <v>7</v>
      </c>
      <c r="B21" s="10">
        <v>62690</v>
      </c>
      <c r="C21" s="10">
        <v>27859</v>
      </c>
      <c r="D21" s="10">
        <v>16571</v>
      </c>
      <c r="E21" s="10">
        <v>26407</v>
      </c>
      <c r="F21" s="10">
        <v>40539</v>
      </c>
    </row>
    <row r="22" spans="1:6" ht="20.100000000000001" customHeight="1" x14ac:dyDescent="0.25">
      <c r="A22" s="12" t="s">
        <v>16</v>
      </c>
      <c r="B22" s="10">
        <v>8705</v>
      </c>
      <c r="C22" s="10">
        <v>4013</v>
      </c>
      <c r="D22" s="10">
        <v>2719</v>
      </c>
      <c r="E22" s="10">
        <v>9888</v>
      </c>
      <c r="F22" s="10">
        <v>4067</v>
      </c>
    </row>
    <row r="23" spans="1:6" ht="20.100000000000001" customHeight="1" x14ac:dyDescent="0.25">
      <c r="A23" s="12" t="s">
        <v>9</v>
      </c>
      <c r="B23" s="10">
        <v>14595</v>
      </c>
      <c r="C23" s="10">
        <v>27888</v>
      </c>
      <c r="D23" s="10">
        <v>18220</v>
      </c>
      <c r="E23" s="10">
        <v>40639</v>
      </c>
      <c r="F23" s="10">
        <v>21604</v>
      </c>
    </row>
    <row r="24" spans="1:6" ht="20.100000000000001" customHeight="1" x14ac:dyDescent="0.25">
      <c r="A24" s="12" t="s">
        <v>10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</row>
    <row r="25" spans="1:6" ht="20.100000000000001" customHeight="1" x14ac:dyDescent="0.25">
      <c r="A25" s="12" t="s">
        <v>12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</row>
    <row r="26" spans="1:6" ht="20.100000000000001" customHeight="1" x14ac:dyDescent="0.25">
      <c r="A26" s="12" t="s">
        <v>17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</row>
    <row r="27" spans="1:6" ht="20.100000000000001" customHeight="1" x14ac:dyDescent="0.25">
      <c r="A27" s="12" t="s">
        <v>24</v>
      </c>
      <c r="B27" s="10">
        <v>11313</v>
      </c>
      <c r="C27" s="10">
        <v>56008</v>
      </c>
      <c r="D27" s="10">
        <v>41437</v>
      </c>
      <c r="E27" s="10">
        <v>0</v>
      </c>
      <c r="F27" s="10">
        <v>0</v>
      </c>
    </row>
    <row r="28" spans="1:6" ht="20.100000000000001" customHeight="1" x14ac:dyDescent="0.25">
      <c r="A28" s="12" t="s">
        <v>33</v>
      </c>
      <c r="B28" s="10">
        <v>4030</v>
      </c>
      <c r="C28" s="10">
        <v>1625</v>
      </c>
      <c r="D28" s="10">
        <v>0</v>
      </c>
      <c r="E28" s="10">
        <v>0</v>
      </c>
      <c r="F28" s="10">
        <v>0</v>
      </c>
    </row>
    <row r="29" spans="1:6" ht="20.100000000000001" customHeight="1" x14ac:dyDescent="0.25">
      <c r="A29" s="12" t="s">
        <v>14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</row>
    <row r="30" spans="1:6" ht="20.100000000000001" customHeight="1" x14ac:dyDescent="0.25">
      <c r="A30" s="12" t="s">
        <v>15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</row>
    <row r="31" spans="1:6" ht="20.100000000000001" customHeight="1" x14ac:dyDescent="0.25">
      <c r="A31" s="12" t="s">
        <v>21</v>
      </c>
      <c r="B31" s="10">
        <v>1600</v>
      </c>
      <c r="C31" s="10">
        <v>21600</v>
      </c>
      <c r="D31" s="10">
        <v>18285</v>
      </c>
      <c r="E31" s="10">
        <v>0</v>
      </c>
      <c r="F31" s="10">
        <v>4200</v>
      </c>
    </row>
    <row r="32" spans="1:6" ht="20.100000000000001" customHeight="1" thickBot="1" x14ac:dyDescent="0.3">
      <c r="A32" s="12" t="s">
        <v>27</v>
      </c>
      <c r="B32" s="10">
        <v>9215</v>
      </c>
      <c r="C32" s="10">
        <v>2340</v>
      </c>
      <c r="D32" s="10">
        <v>17567</v>
      </c>
      <c r="E32" s="10">
        <v>0</v>
      </c>
      <c r="F32" s="10">
        <v>0</v>
      </c>
    </row>
    <row r="33" spans="1:6" ht="20.100000000000001" customHeight="1" thickBot="1" x14ac:dyDescent="0.3">
      <c r="A33" s="4" t="s">
        <v>40</v>
      </c>
      <c r="B33" s="7">
        <f>SUM(B7:B32)</f>
        <v>218783.2</v>
      </c>
      <c r="C33" s="7">
        <f>SUM(C7:C32)</f>
        <v>188891</v>
      </c>
      <c r="D33" s="7">
        <f t="shared" ref="D33:F33" si="0">SUM(D7:D32)</f>
        <v>213186</v>
      </c>
      <c r="E33" s="7">
        <f t="shared" si="0"/>
        <v>155075</v>
      </c>
      <c r="F33" s="7">
        <f t="shared" si="0"/>
        <v>150163</v>
      </c>
    </row>
    <row r="34" spans="1:6" x14ac:dyDescent="0.25">
      <c r="A34" s="12" t="s">
        <v>2</v>
      </c>
      <c r="B34" s="10">
        <v>0</v>
      </c>
      <c r="C34" s="10">
        <v>2400</v>
      </c>
      <c r="D34" s="10">
        <v>0</v>
      </c>
      <c r="E34" s="10">
        <v>0</v>
      </c>
      <c r="F34" s="10">
        <v>0</v>
      </c>
    </row>
    <row r="35" spans="1:6" x14ac:dyDescent="0.25">
      <c r="A35" s="14" t="s">
        <v>0</v>
      </c>
      <c r="B35" s="15">
        <v>16161.15</v>
      </c>
      <c r="C35" s="15">
        <v>3360</v>
      </c>
      <c r="D35" s="10">
        <v>0</v>
      </c>
      <c r="E35" s="10">
        <v>0</v>
      </c>
      <c r="F35" s="10">
        <v>0</v>
      </c>
    </row>
    <row r="36" spans="1:6" x14ac:dyDescent="0.25">
      <c r="A36" s="14" t="s">
        <v>30</v>
      </c>
      <c r="B36" s="15">
        <v>236922</v>
      </c>
      <c r="C36" s="15">
        <v>165485</v>
      </c>
      <c r="D36" s="10">
        <v>52871</v>
      </c>
      <c r="E36" s="10">
        <v>30239</v>
      </c>
      <c r="F36" s="10">
        <v>15087</v>
      </c>
    </row>
    <row r="37" spans="1:6" x14ac:dyDescent="0.25">
      <c r="A37" s="12" t="s">
        <v>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</row>
    <row r="38" spans="1:6" x14ac:dyDescent="0.25">
      <c r="A38" s="12" t="s">
        <v>3</v>
      </c>
      <c r="B38" s="10">
        <v>0</v>
      </c>
      <c r="C38" s="10">
        <v>31462</v>
      </c>
      <c r="D38" s="10">
        <v>17051</v>
      </c>
      <c r="E38" s="10">
        <v>18186</v>
      </c>
      <c r="F38" s="10">
        <v>22016</v>
      </c>
    </row>
    <row r="39" spans="1:6" x14ac:dyDescent="0.25">
      <c r="A39" s="12" t="s">
        <v>32</v>
      </c>
      <c r="B39" s="10">
        <v>0</v>
      </c>
      <c r="C39" s="10">
        <v>0</v>
      </c>
      <c r="D39" s="10">
        <v>0</v>
      </c>
      <c r="E39" s="10">
        <v>56728</v>
      </c>
      <c r="F39" s="10">
        <v>5434</v>
      </c>
    </row>
    <row r="40" spans="1:6" x14ac:dyDescent="0.25">
      <c r="A40" s="12" t="s">
        <v>29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</row>
    <row r="41" spans="1:6" ht="17.25" thickBot="1" x14ac:dyDescent="0.3">
      <c r="A41" s="14" t="s">
        <v>34</v>
      </c>
      <c r="B41" s="15">
        <v>5934</v>
      </c>
      <c r="C41" s="15">
        <v>4800</v>
      </c>
      <c r="D41" s="10">
        <v>0</v>
      </c>
      <c r="E41" s="10">
        <v>1715</v>
      </c>
      <c r="F41" s="10">
        <v>0</v>
      </c>
    </row>
    <row r="42" spans="1:6" ht="17.25" thickBot="1" x14ac:dyDescent="0.3">
      <c r="A42" s="4" t="s">
        <v>41</v>
      </c>
      <c r="B42" s="7">
        <f>SUM(B34:B41)</f>
        <v>259017.15</v>
      </c>
      <c r="C42" s="7">
        <f>SUM(C34:C41)</f>
        <v>207507</v>
      </c>
      <c r="D42" s="7">
        <f t="shared" ref="C42:F42" si="1">SUM(D34:D41)</f>
        <v>69922</v>
      </c>
      <c r="E42" s="7">
        <f t="shared" si="1"/>
        <v>106868</v>
      </c>
      <c r="F42" s="7">
        <f t="shared" si="1"/>
        <v>42537</v>
      </c>
    </row>
    <row r="43" spans="1:6" ht="17.25" thickBot="1" x14ac:dyDescent="0.3">
      <c r="A43" s="4" t="s">
        <v>31</v>
      </c>
      <c r="B43" s="7">
        <f>SUM(B33,B42)</f>
        <v>477800.35</v>
      </c>
      <c r="C43" s="7">
        <f>SUM(C33,C42)</f>
        <v>396398</v>
      </c>
      <c r="D43" s="7">
        <f>SUM(D33,D42)</f>
        <v>283108</v>
      </c>
      <c r="E43" s="7">
        <f>SUM(E33,E42)</f>
        <v>261943</v>
      </c>
      <c r="F43" s="7">
        <f>SUM(F33,F42)</f>
        <v>192700</v>
      </c>
    </row>
    <row r="44" spans="1:6" x14ac:dyDescent="0.25">
      <c r="A44" s="11"/>
    </row>
    <row r="45" spans="1:6" x14ac:dyDescent="0.25">
      <c r="A45" s="11" t="s">
        <v>45</v>
      </c>
    </row>
    <row r="47" spans="1:6" x14ac:dyDescent="0.25">
      <c r="A47" s="1"/>
      <c r="B47" s="2"/>
      <c r="C47" s="2"/>
      <c r="D47" s="2"/>
      <c r="E47" s="2"/>
      <c r="F47" s="2"/>
    </row>
    <row r="48" spans="1:6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zoomScaleNormal="100" zoomScaleSheetLayoutView="100" workbookViewId="0">
      <selection activeCell="H37" sqref="H37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6" ht="78.75" customHeight="1" x14ac:dyDescent="0.25">
      <c r="A1" s="16" t="s">
        <v>44</v>
      </c>
      <c r="B1" s="16"/>
      <c r="C1" s="16"/>
      <c r="D1" s="16"/>
      <c r="E1" s="16"/>
      <c r="F1" s="16"/>
    </row>
    <row r="2" spans="1:6" ht="13.5" customHeight="1" x14ac:dyDescent="0.25"/>
    <row r="3" spans="1:6" ht="13.5" customHeight="1" x14ac:dyDescent="0.25"/>
    <row r="4" spans="1:6" ht="13.5" customHeight="1" x14ac:dyDescent="0.25"/>
    <row r="5" spans="1:6" ht="13.5" customHeight="1" thickBot="1" x14ac:dyDescent="0.3"/>
    <row r="6" spans="1:6" ht="17.25" thickBot="1" x14ac:dyDescent="0.3">
      <c r="A6" s="5" t="s">
        <v>35</v>
      </c>
      <c r="B6" s="6" t="s">
        <v>42</v>
      </c>
      <c r="C6" s="6" t="s">
        <v>39</v>
      </c>
      <c r="D6" s="6" t="s">
        <v>38</v>
      </c>
      <c r="E6" s="6" t="s">
        <v>37</v>
      </c>
      <c r="F6" s="6" t="s">
        <v>36</v>
      </c>
    </row>
    <row r="7" spans="1:6" ht="20.100000000000001" customHeight="1" x14ac:dyDescent="0.25">
      <c r="A7" s="13" t="s">
        <v>4</v>
      </c>
      <c r="B7" s="9">
        <v>1</v>
      </c>
      <c r="C7" s="9">
        <v>0</v>
      </c>
      <c r="D7" s="9">
        <v>1</v>
      </c>
      <c r="E7" s="9">
        <v>2</v>
      </c>
      <c r="F7" s="9">
        <v>2</v>
      </c>
    </row>
    <row r="8" spans="1:6" ht="20.100000000000001" customHeight="1" x14ac:dyDescent="0.25">
      <c r="A8" s="12" t="s">
        <v>11</v>
      </c>
      <c r="B8" s="10">
        <v>0</v>
      </c>
      <c r="C8" s="10">
        <v>0</v>
      </c>
      <c r="D8" s="10">
        <v>1</v>
      </c>
      <c r="E8" s="10">
        <v>0</v>
      </c>
      <c r="F8" s="10">
        <v>0</v>
      </c>
    </row>
    <row r="9" spans="1:6" ht="20.100000000000001" customHeight="1" x14ac:dyDescent="0.25">
      <c r="A9" s="12" t="s">
        <v>20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</row>
    <row r="10" spans="1:6" ht="20.100000000000001" customHeight="1" x14ac:dyDescent="0.25">
      <c r="A10" s="12" t="s">
        <v>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</row>
    <row r="11" spans="1:6" ht="20.100000000000001" customHeight="1" x14ac:dyDescent="0.25">
      <c r="A11" s="12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</row>
    <row r="12" spans="1:6" ht="20.100000000000001" customHeight="1" x14ac:dyDescent="0.25">
      <c r="A12" s="12" t="s">
        <v>26</v>
      </c>
      <c r="B12" s="10">
        <v>3</v>
      </c>
      <c r="C12" s="10">
        <v>1</v>
      </c>
      <c r="D12" s="10">
        <v>5</v>
      </c>
      <c r="E12" s="10">
        <v>9</v>
      </c>
      <c r="F12" s="10">
        <v>6</v>
      </c>
    </row>
    <row r="13" spans="1:6" ht="20.100000000000001" customHeight="1" x14ac:dyDescent="0.25">
      <c r="A13" s="12" t="s">
        <v>6</v>
      </c>
      <c r="B13" s="10">
        <v>0</v>
      </c>
      <c r="C13" s="10">
        <v>0</v>
      </c>
      <c r="D13" s="10">
        <v>2</v>
      </c>
      <c r="E13" s="10">
        <v>0</v>
      </c>
      <c r="F13" s="10">
        <v>1</v>
      </c>
    </row>
    <row r="14" spans="1:6" ht="20.100000000000001" customHeight="1" x14ac:dyDescent="0.25">
      <c r="A14" s="12" t="s">
        <v>28</v>
      </c>
      <c r="B14" s="10">
        <v>10</v>
      </c>
      <c r="C14" s="10">
        <v>9</v>
      </c>
      <c r="D14" s="10">
        <v>8</v>
      </c>
      <c r="E14" s="10">
        <v>11</v>
      </c>
      <c r="F14" s="10">
        <v>6</v>
      </c>
    </row>
    <row r="15" spans="1:6" ht="20.100000000000001" customHeight="1" x14ac:dyDescent="0.25">
      <c r="A15" s="12" t="s">
        <v>8</v>
      </c>
      <c r="B15" s="10">
        <v>0</v>
      </c>
      <c r="C15" s="10">
        <v>0</v>
      </c>
      <c r="D15" s="10">
        <v>1</v>
      </c>
      <c r="E15" s="10">
        <v>0</v>
      </c>
      <c r="F15" s="10">
        <v>1</v>
      </c>
    </row>
    <row r="16" spans="1:6" ht="20.100000000000001" customHeight="1" x14ac:dyDescent="0.25">
      <c r="A16" s="12" t="s">
        <v>13</v>
      </c>
      <c r="B16" s="10">
        <v>0</v>
      </c>
      <c r="C16" s="10">
        <v>0</v>
      </c>
      <c r="D16" s="10">
        <v>1</v>
      </c>
      <c r="E16" s="10">
        <v>0</v>
      </c>
      <c r="F16" s="10">
        <v>0</v>
      </c>
    </row>
    <row r="17" spans="1:6" ht="20.100000000000001" customHeight="1" x14ac:dyDescent="0.25">
      <c r="A17" s="12" t="s">
        <v>18</v>
      </c>
      <c r="B17" s="10">
        <v>1</v>
      </c>
      <c r="C17" s="10">
        <v>0</v>
      </c>
      <c r="D17" s="10">
        <v>2</v>
      </c>
      <c r="E17" s="10">
        <v>0</v>
      </c>
      <c r="F17" s="10">
        <v>0</v>
      </c>
    </row>
    <row r="18" spans="1:6" ht="20.100000000000001" customHeight="1" x14ac:dyDescent="0.25">
      <c r="A18" s="12" t="s">
        <v>22</v>
      </c>
      <c r="B18" s="10">
        <v>2</v>
      </c>
      <c r="C18" s="10">
        <v>1</v>
      </c>
      <c r="D18" s="10">
        <v>1</v>
      </c>
      <c r="E18" s="10">
        <v>0</v>
      </c>
      <c r="F18" s="10">
        <v>0</v>
      </c>
    </row>
    <row r="19" spans="1:6" ht="20.100000000000001" customHeight="1" x14ac:dyDescent="0.25">
      <c r="A19" s="12" t="s">
        <v>23</v>
      </c>
      <c r="B19" s="10">
        <v>1</v>
      </c>
      <c r="C19" s="10">
        <v>1</v>
      </c>
      <c r="D19" s="10">
        <v>2</v>
      </c>
      <c r="E19" s="10">
        <v>0</v>
      </c>
      <c r="F19" s="10">
        <v>3</v>
      </c>
    </row>
    <row r="20" spans="1:6" ht="20.100000000000001" customHeight="1" x14ac:dyDescent="0.25">
      <c r="A20" s="12" t="s">
        <v>25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</row>
    <row r="21" spans="1:6" ht="20.100000000000001" customHeight="1" x14ac:dyDescent="0.25">
      <c r="A21" s="12" t="s">
        <v>7</v>
      </c>
      <c r="B21" s="10">
        <v>17</v>
      </c>
      <c r="C21" s="10">
        <v>15</v>
      </c>
      <c r="D21" s="10">
        <v>9</v>
      </c>
      <c r="E21" s="10">
        <v>8</v>
      </c>
      <c r="F21" s="10">
        <v>15</v>
      </c>
    </row>
    <row r="22" spans="1:6" ht="20.100000000000001" customHeight="1" x14ac:dyDescent="0.25">
      <c r="A22" s="12" t="s">
        <v>16</v>
      </c>
      <c r="B22" s="10">
        <v>2</v>
      </c>
      <c r="C22" s="10">
        <v>1</v>
      </c>
      <c r="D22" s="10">
        <v>1</v>
      </c>
      <c r="E22" s="10">
        <v>3</v>
      </c>
      <c r="F22" s="10">
        <v>1</v>
      </c>
    </row>
    <row r="23" spans="1:6" ht="20.100000000000001" customHeight="1" x14ac:dyDescent="0.25">
      <c r="A23" s="12" t="s">
        <v>9</v>
      </c>
      <c r="B23" s="10">
        <v>42</v>
      </c>
      <c r="C23" s="10">
        <v>45</v>
      </c>
      <c r="D23" s="10">
        <v>51</v>
      </c>
      <c r="E23" s="10">
        <v>55</v>
      </c>
      <c r="F23" s="10">
        <v>43</v>
      </c>
    </row>
    <row r="24" spans="1:6" ht="20.100000000000001" customHeight="1" x14ac:dyDescent="0.25">
      <c r="A24" s="12" t="s">
        <v>10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</row>
    <row r="25" spans="1:6" ht="20.100000000000001" customHeight="1" x14ac:dyDescent="0.25">
      <c r="A25" s="12" t="s">
        <v>12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</row>
    <row r="26" spans="1:6" ht="20.100000000000001" customHeight="1" x14ac:dyDescent="0.25">
      <c r="A26" s="12" t="s">
        <v>17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</row>
    <row r="27" spans="1:6" ht="20.100000000000001" customHeight="1" x14ac:dyDescent="0.25">
      <c r="A27" s="12" t="s">
        <v>24</v>
      </c>
      <c r="B27" s="10">
        <v>2</v>
      </c>
      <c r="C27" s="10">
        <v>14</v>
      </c>
      <c r="D27" s="10">
        <v>6</v>
      </c>
      <c r="E27" s="10">
        <v>0</v>
      </c>
      <c r="F27" s="10">
        <v>0</v>
      </c>
    </row>
    <row r="28" spans="1:6" ht="20.100000000000001" customHeight="1" x14ac:dyDescent="0.25">
      <c r="A28" s="12" t="s">
        <v>33</v>
      </c>
      <c r="B28" s="10">
        <v>2</v>
      </c>
      <c r="C28" s="10">
        <v>1</v>
      </c>
      <c r="D28" s="10">
        <v>0</v>
      </c>
      <c r="E28" s="10">
        <v>0</v>
      </c>
      <c r="F28" s="10">
        <v>0</v>
      </c>
    </row>
    <row r="29" spans="1:6" ht="20.100000000000001" customHeight="1" x14ac:dyDescent="0.25">
      <c r="A29" s="12" t="s">
        <v>14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</row>
    <row r="30" spans="1:6" ht="20.100000000000001" customHeight="1" x14ac:dyDescent="0.25">
      <c r="A30" s="12" t="s">
        <v>15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</row>
    <row r="31" spans="1:6" ht="20.100000000000001" customHeight="1" x14ac:dyDescent="0.25">
      <c r="A31" s="12" t="s">
        <v>21</v>
      </c>
      <c r="B31" s="10">
        <v>1</v>
      </c>
      <c r="C31" s="10">
        <v>4</v>
      </c>
      <c r="D31" s="10">
        <v>3</v>
      </c>
      <c r="E31" s="10">
        <v>0</v>
      </c>
      <c r="F31" s="10">
        <v>1</v>
      </c>
    </row>
    <row r="32" spans="1:6" ht="20.100000000000001" customHeight="1" thickBot="1" x14ac:dyDescent="0.3">
      <c r="A32" s="12" t="s">
        <v>27</v>
      </c>
      <c r="B32" s="10">
        <v>2</v>
      </c>
      <c r="C32" s="10">
        <v>1</v>
      </c>
      <c r="D32" s="10">
        <v>5</v>
      </c>
      <c r="E32" s="10">
        <v>0</v>
      </c>
      <c r="F32" s="10">
        <v>0</v>
      </c>
    </row>
    <row r="33" spans="1:6" ht="20.100000000000001" customHeight="1" thickBot="1" x14ac:dyDescent="0.3">
      <c r="A33" s="4" t="s">
        <v>40</v>
      </c>
      <c r="B33" s="7">
        <f>SUM(B7:B32)</f>
        <v>87</v>
      </c>
      <c r="C33" s="7">
        <f>SUM(C7:C32)</f>
        <v>93</v>
      </c>
      <c r="D33" s="7">
        <f t="shared" ref="D33:F33" si="0">SUM(D7:D32)</f>
        <v>99</v>
      </c>
      <c r="E33" s="7">
        <f t="shared" si="0"/>
        <v>88</v>
      </c>
      <c r="F33" s="7">
        <f t="shared" si="0"/>
        <v>80</v>
      </c>
    </row>
    <row r="34" spans="1:6" x14ac:dyDescent="0.25">
      <c r="A34" s="12" t="s">
        <v>2</v>
      </c>
      <c r="B34" s="10">
        <v>0</v>
      </c>
      <c r="C34" s="10">
        <v>1</v>
      </c>
      <c r="D34" s="10">
        <v>0</v>
      </c>
      <c r="E34" s="10">
        <v>0</v>
      </c>
      <c r="F34" s="10">
        <v>0</v>
      </c>
    </row>
    <row r="35" spans="1:6" x14ac:dyDescent="0.25">
      <c r="A35" s="14" t="s">
        <v>0</v>
      </c>
      <c r="B35" s="15">
        <v>3</v>
      </c>
      <c r="C35" s="15">
        <v>1</v>
      </c>
      <c r="D35" s="10">
        <v>0</v>
      </c>
      <c r="E35" s="10">
        <v>0</v>
      </c>
      <c r="F35" s="10">
        <v>0</v>
      </c>
    </row>
    <row r="36" spans="1:6" x14ac:dyDescent="0.25">
      <c r="A36" s="14" t="s">
        <v>30</v>
      </c>
      <c r="B36" s="15">
        <v>78</v>
      </c>
      <c r="C36" s="15">
        <v>56</v>
      </c>
      <c r="D36" s="10">
        <v>7</v>
      </c>
      <c r="E36" s="10">
        <v>5</v>
      </c>
      <c r="F36" s="10">
        <v>3</v>
      </c>
    </row>
    <row r="37" spans="1:6" x14ac:dyDescent="0.25">
      <c r="A37" s="12" t="s">
        <v>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</row>
    <row r="38" spans="1:6" x14ac:dyDescent="0.25">
      <c r="A38" s="12" t="s">
        <v>3</v>
      </c>
      <c r="B38" s="10">
        <v>0</v>
      </c>
      <c r="C38" s="10">
        <v>5</v>
      </c>
      <c r="D38" s="10">
        <v>3</v>
      </c>
      <c r="E38" s="10">
        <v>3</v>
      </c>
      <c r="F38" s="10">
        <v>7</v>
      </c>
    </row>
    <row r="39" spans="1:6" x14ac:dyDescent="0.25">
      <c r="A39" s="12" t="s">
        <v>32</v>
      </c>
      <c r="B39" s="10">
        <v>0</v>
      </c>
      <c r="C39" s="10">
        <v>0</v>
      </c>
      <c r="D39" s="10">
        <v>0</v>
      </c>
      <c r="E39" s="10">
        <v>2</v>
      </c>
      <c r="F39" s="10">
        <v>1</v>
      </c>
    </row>
    <row r="40" spans="1:6" x14ac:dyDescent="0.25">
      <c r="A40" s="12" t="s">
        <v>29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</row>
    <row r="41" spans="1:6" ht="17.25" thickBot="1" x14ac:dyDescent="0.3">
      <c r="A41" s="14" t="s">
        <v>34</v>
      </c>
      <c r="B41" s="15">
        <v>1</v>
      </c>
      <c r="C41" s="15">
        <v>1</v>
      </c>
      <c r="D41" s="10">
        <v>0</v>
      </c>
      <c r="E41" s="10">
        <v>1</v>
      </c>
      <c r="F41" s="10">
        <v>0</v>
      </c>
    </row>
    <row r="42" spans="1:6" ht="17.25" thickBot="1" x14ac:dyDescent="0.3">
      <c r="A42" s="4" t="s">
        <v>41</v>
      </c>
      <c r="B42" s="7">
        <f>SUM(B34,B35,B36,B37,B38,B39,B40,B41)</f>
        <v>82</v>
      </c>
      <c r="C42" s="7">
        <f>SUM(C34,C35,C36,C37,C38,C39,C40,C41)</f>
        <v>64</v>
      </c>
      <c r="D42" s="7">
        <f>SUM(D34,D35,D36,D37,D38,D39,D40,D41)</f>
        <v>10</v>
      </c>
      <c r="E42" s="7">
        <f>SUM(E34,E35,E36,E37,E38,E39,E40,E41)</f>
        <v>11</v>
      </c>
      <c r="F42" s="7">
        <f>SUM(F34,F35,F36,F37,F38,F39,F40,F41)</f>
        <v>11</v>
      </c>
    </row>
    <row r="43" spans="1:6" ht="20.100000000000001" customHeight="1" thickBot="1" x14ac:dyDescent="0.3">
      <c r="A43" s="4" t="s">
        <v>31</v>
      </c>
      <c r="B43" s="7">
        <f>SUM(B33,B42)</f>
        <v>169</v>
      </c>
      <c r="C43" s="7">
        <f>SUM(C33,C42)</f>
        <v>157</v>
      </c>
      <c r="D43" s="7">
        <f>SUM(D33,D42)</f>
        <v>109</v>
      </c>
      <c r="E43" s="7">
        <f>SUM(E33,E42)</f>
        <v>99</v>
      </c>
      <c r="F43" s="7">
        <f>SUM(F33,F42)</f>
        <v>91</v>
      </c>
    </row>
    <row r="44" spans="1:6" x14ac:dyDescent="0.25">
      <c r="A44" s="11"/>
    </row>
    <row r="45" spans="1:6" x14ac:dyDescent="0.25">
      <c r="A45" s="11" t="s">
        <v>45</v>
      </c>
    </row>
    <row r="46" spans="1:6" x14ac:dyDescent="0.25">
      <c r="B46" s="8"/>
      <c r="C46" s="8"/>
      <c r="D46" s="8"/>
      <c r="E46" s="8"/>
      <c r="F46" s="8"/>
    </row>
    <row r="47" spans="1:6" x14ac:dyDescent="0.25">
      <c r="A47" s="1"/>
      <c r="B47" s="2"/>
      <c r="C47" s="2"/>
      <c r="D47" s="2"/>
      <c r="E47" s="2"/>
      <c r="F47" s="2"/>
    </row>
    <row r="48" spans="1:6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BFEA5872-52BF-471F-9583-DA33632E93AB}"/>
</file>

<file path=customXml/itemProps2.xml><?xml version="1.0" encoding="utf-8"?>
<ds:datastoreItem xmlns:ds="http://schemas.openxmlformats.org/officeDocument/2006/customXml" ds:itemID="{75851127-4BFC-4A2A-AF84-AC3B23882F57}"/>
</file>

<file path=customXml/itemProps3.xml><?xml version="1.0" encoding="utf-8"?>
<ds:datastoreItem xmlns:ds="http://schemas.openxmlformats.org/officeDocument/2006/customXml" ds:itemID="{B3B94308-5EAA-4B01-97F3-ADAB67CBD9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Engagements FHTT CDD 12 à 16</vt:lpstr>
      <vt:lpstr>Nombre dossier FHTT CDD 12 à 16</vt:lpstr>
      <vt:lpstr>'Engagements FHTT CDD 12 à 16'!Print_Area</vt:lpstr>
      <vt:lpstr>'Nombre dossier FHTT CDD 12 à 16'!Print_Area</vt:lpstr>
      <vt:lpstr>'Engagements FHTT CDD 12 à 16'!Zone_d_impression</vt:lpstr>
      <vt:lpstr>'Nombre dossier FHTT CDD 12 à 16'!Zone_d_impression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2017-11-27T08:53:11Z</cp:lastPrinted>
  <dcterms:created xsi:type="dcterms:W3CDTF">2011-10-27T14:38:47Z</dcterms:created>
  <dcterms:modified xsi:type="dcterms:W3CDTF">2017-12-18T16:00:11Z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