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FHT CDI 11 à 15" sheetId="263" r:id="rId1"/>
    <sheet name="Nombre dossier FHTT CDI 11 à 15" sheetId="264" r:id="rId2"/>
  </sheets>
  <definedNames>
    <definedName name="_xlnm.Print_Area" localSheetId="0">'Engagements FHT CDI 11 à 15'!$A$1:$F$43</definedName>
    <definedName name="_xlnm.Print_Area" localSheetId="1">'Nombre dossier FHTT CDI 11 à 15'!$A$1:$F$43</definedName>
  </definedNames>
  <calcPr calcId="145621"/>
</workbook>
</file>

<file path=xl/calcChain.xml><?xml version="1.0" encoding="utf-8"?>
<calcChain xmlns="http://schemas.openxmlformats.org/spreadsheetml/2006/main">
  <c r="E42" i="264" l="1"/>
  <c r="D42" i="264"/>
  <c r="C42" i="264"/>
  <c r="B42" i="264"/>
  <c r="E33" i="264"/>
  <c r="E43" i="264" s="1"/>
  <c r="D33" i="264"/>
  <c r="B33" i="264"/>
  <c r="B43" i="264" s="1"/>
  <c r="D43" i="264" l="1"/>
  <c r="C33" i="264"/>
  <c r="C43" i="264" s="1"/>
  <c r="F42" i="264"/>
  <c r="E42" i="263"/>
  <c r="D42" i="263"/>
  <c r="C42" i="263"/>
  <c r="B42" i="263"/>
  <c r="C33" i="263"/>
  <c r="C43" i="263" s="1"/>
  <c r="E33" i="263" l="1"/>
  <c r="B33" i="263"/>
  <c r="D33" i="263"/>
  <c r="E43" i="263"/>
  <c r="D43" i="263"/>
  <c r="B43" i="263"/>
  <c r="F42" i="263"/>
  <c r="F33" i="263" l="1"/>
  <c r="F43" i="263" s="1"/>
  <c r="F33" i="264"/>
  <c r="F43" i="264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<sst xmlns="http://schemas.openxmlformats.org/spreadsheetml/2006/main" count="88" uniqueCount="45">
  <si>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</si>
  <si>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</si>
  <si>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</si>
  <si>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</si>
  <si>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</si>
  <si>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</si>
  <si>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</si>
  <si>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</si>
  <si>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</si>
  <si>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</si>
  <si>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</si>
  <si>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</si>
  <si>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</si>
  <si>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</si>
  <si>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</si>
  <si>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</si>
  <si>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</si>
  <si>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</si>
  <si>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</si>
  <si>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</si>
  <si>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</si>
  <si>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</si>
  <si>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</si>
  <si>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</si>
  <si>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</si>
  <si>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</si>
  <si>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</si>
  <si>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</si>
  <si>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</si>
  <si>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</si>
  <si>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</si>
  <si>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</si>
  <si>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</si>
  <si>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</si>
  <si>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</si>
  <si>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</si>
  <si>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</si>
  <si>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</si>
  <si>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</si>
  <si>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</si>
  <si>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</si>
  <si>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Activité en nombre de dossiers FHTT CDI : 
Par OPACIF de 2011 à 2015</t>
  </si>
  <si>
    <t>Total FONGECIF</t>
  </si>
  <si>
    <t>Total OPCA</t>
  </si>
  <si>
    <t>Montant des Engagements FHTT CDI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</si>
</sst>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  <font>
      <b/>
      <sz val="11"/>
      <color theme="0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F4172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23" zoomScaleNormal="100" zoomScaleSheetLayoutView="100" workbookViewId="0">
      <selection activeCell="K38" sqref="K38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4" t="s">
        <v>44</v>
      </c>
      <c r="B1" s="14"/>
      <c r="C1" s="14"/>
      <c r="D1" s="14"/>
      <c r="E1" s="14"/>
      <c r="F1" s="14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</row>
    <row r="7" spans="1:6" ht="20.100000000000001" customHeight="1" x14ac:dyDescent="0.25">
      <c r="A7" s="4" t="s">
        <v>4</v>
      </c>
      <c r="B7" s="5">
        <v>676629</v>
      </c>
      <c r="C7" s="5">
        <v>637656</v>
      </c>
      <c r="D7" s="5">
        <v>513979</v>
      </c>
      <c r="E7" s="5">
        <v>342716</v>
      </c>
      <c r="F7" s="5">
        <v>266422</v>
      </c>
    </row>
    <row r="8" spans="1:6" ht="20.100000000000001" customHeight="1" x14ac:dyDescent="0.25">
      <c r="A8" s="6" t="s">
        <v>11</v>
      </c>
      <c r="B8" s="7">
        <v>63247</v>
      </c>
      <c r="C8" s="7">
        <v>64994</v>
      </c>
      <c r="D8" s="7">
        <v>96834</v>
      </c>
      <c r="E8" s="7">
        <v>77026</v>
      </c>
      <c r="F8" s="7">
        <v>62792</v>
      </c>
    </row>
    <row r="9" spans="1:6" ht="20.100000000000001" customHeight="1" x14ac:dyDescent="0.25">
      <c r="A9" s="6" t="s">
        <v>20</v>
      </c>
      <c r="B9" s="7">
        <v>116781</v>
      </c>
      <c r="C9" s="7">
        <v>123928</v>
      </c>
      <c r="D9" s="7">
        <v>205716</v>
      </c>
      <c r="E9" s="7">
        <v>205770</v>
      </c>
      <c r="F9" s="7">
        <v>147771</v>
      </c>
    </row>
    <row r="10" spans="1:6" ht="20.100000000000001" customHeight="1" x14ac:dyDescent="0.25">
      <c r="A10" s="6" t="s">
        <v>5</v>
      </c>
      <c r="B10" s="7">
        <v>545369</v>
      </c>
      <c r="C10" s="7">
        <v>547048</v>
      </c>
      <c r="D10" s="7">
        <v>570656</v>
      </c>
      <c r="E10" s="7">
        <v>279081</v>
      </c>
      <c r="F10" s="7">
        <v>145499</v>
      </c>
    </row>
    <row r="11" spans="1:6" ht="20.100000000000001" customHeight="1" x14ac:dyDescent="0.25">
      <c r="A11" s="6" t="s">
        <v>19</v>
      </c>
      <c r="B11" s="7">
        <v>70635</v>
      </c>
      <c r="C11" s="7">
        <v>21222</v>
      </c>
      <c r="D11" s="7">
        <v>58797</v>
      </c>
      <c r="E11" s="7">
        <v>74231</v>
      </c>
      <c r="F11" s="7">
        <v>26877</v>
      </c>
    </row>
    <row r="12" spans="1:6" ht="20.100000000000001" customHeight="1" x14ac:dyDescent="0.25">
      <c r="A12" s="6" t="s">
        <v>26</v>
      </c>
      <c r="B12" s="7">
        <v>228039</v>
      </c>
      <c r="C12" s="7">
        <v>194126</v>
      </c>
      <c r="D12" s="7">
        <v>308686</v>
      </c>
      <c r="E12" s="7">
        <v>198712</v>
      </c>
      <c r="F12" s="7">
        <v>80966</v>
      </c>
    </row>
    <row r="13" spans="1:6" ht="20.100000000000001" customHeight="1" x14ac:dyDescent="0.25">
      <c r="A13" s="6" t="s">
        <v>6</v>
      </c>
      <c r="B13" s="7">
        <v>189087</v>
      </c>
      <c r="C13" s="7">
        <v>306768</v>
      </c>
      <c r="D13" s="7">
        <v>291135</v>
      </c>
      <c r="E13" s="7">
        <v>294218</v>
      </c>
      <c r="F13" s="7">
        <v>215476</v>
      </c>
    </row>
    <row r="14" spans="1:6" ht="20.100000000000001" customHeight="1" x14ac:dyDescent="0.25">
      <c r="A14" s="6" t="s">
        <v>28</v>
      </c>
      <c r="B14" s="7">
        <v>2059936</v>
      </c>
      <c r="C14" s="7">
        <v>1684351</v>
      </c>
      <c r="D14" s="7">
        <v>1820071</v>
      </c>
      <c r="E14" s="7">
        <v>1382230</v>
      </c>
      <c r="F14" s="7">
        <v>1372483</v>
      </c>
    </row>
    <row r="15" spans="1:6" ht="20.100000000000001" customHeight="1" x14ac:dyDescent="0.25">
      <c r="A15" s="6" t="s">
        <v>8</v>
      </c>
      <c r="B15" s="7">
        <v>240701</v>
      </c>
      <c r="C15" s="7">
        <v>159318</v>
      </c>
      <c r="D15" s="7">
        <v>161365</v>
      </c>
      <c r="E15" s="7">
        <v>69315</v>
      </c>
      <c r="F15" s="7">
        <v>166906</v>
      </c>
    </row>
    <row r="16" spans="1:6" ht="20.100000000000001" customHeight="1" x14ac:dyDescent="0.25">
      <c r="A16" s="6" t="s">
        <v>13</v>
      </c>
      <c r="B16" s="7">
        <v>137284</v>
      </c>
      <c r="C16" s="7">
        <v>122689</v>
      </c>
      <c r="D16" s="7">
        <v>123527</v>
      </c>
      <c r="E16" s="7">
        <v>93183</v>
      </c>
      <c r="F16" s="7">
        <v>25542</v>
      </c>
    </row>
    <row r="17" spans="1:6" ht="20.100000000000001" customHeight="1" x14ac:dyDescent="0.25">
      <c r="A17" s="6" t="s">
        <v>18</v>
      </c>
      <c r="B17" s="7">
        <v>231000</v>
      </c>
      <c r="C17" s="7">
        <v>302628</v>
      </c>
      <c r="D17" s="7">
        <v>324467</v>
      </c>
      <c r="E17" s="7">
        <v>253239</v>
      </c>
      <c r="F17" s="7">
        <v>155695</v>
      </c>
    </row>
    <row r="18" spans="1:6" ht="20.100000000000001" customHeight="1" x14ac:dyDescent="0.25">
      <c r="A18" s="6" t="s">
        <v>22</v>
      </c>
      <c r="B18" s="7">
        <v>372697</v>
      </c>
      <c r="C18" s="7">
        <v>288172</v>
      </c>
      <c r="D18" s="7">
        <v>319454</v>
      </c>
      <c r="E18" s="7">
        <v>178242</v>
      </c>
      <c r="F18" s="7">
        <v>86583</v>
      </c>
    </row>
    <row r="19" spans="1:6" ht="20.100000000000001" customHeight="1" x14ac:dyDescent="0.25">
      <c r="A19" s="6" t="s">
        <v>23</v>
      </c>
      <c r="B19" s="7">
        <v>1181780</v>
      </c>
      <c r="C19" s="7">
        <v>1169649</v>
      </c>
      <c r="D19" s="7">
        <v>1073358</v>
      </c>
      <c r="E19" s="7">
        <v>1538542</v>
      </c>
      <c r="F19" s="7">
        <v>920604</v>
      </c>
    </row>
    <row r="20" spans="1:6" ht="20.100000000000001" customHeight="1" x14ac:dyDescent="0.25">
      <c r="A20" s="6" t="s">
        <v>25</v>
      </c>
      <c r="B20" s="7">
        <v>118023</v>
      </c>
      <c r="C20" s="7">
        <v>76792</v>
      </c>
      <c r="D20" s="7">
        <v>33141</v>
      </c>
      <c r="E20" s="7">
        <v>70106</v>
      </c>
      <c r="F20" s="7">
        <v>46906</v>
      </c>
    </row>
    <row r="21" spans="1:6" ht="20.100000000000001" customHeight="1" x14ac:dyDescent="0.25">
      <c r="A21" s="6" t="s">
        <v>7</v>
      </c>
      <c r="B21" s="7">
        <v>738856</v>
      </c>
      <c r="C21" s="7">
        <v>697335</v>
      </c>
      <c r="D21" s="7">
        <v>600533</v>
      </c>
      <c r="E21" s="7">
        <v>657204</v>
      </c>
      <c r="F21" s="7">
        <v>443124</v>
      </c>
    </row>
    <row r="22" spans="1:6" ht="20.100000000000001" customHeight="1" x14ac:dyDescent="0.25">
      <c r="A22" s="6" t="s">
        <v>16</v>
      </c>
      <c r="B22" s="7">
        <v>275832</v>
      </c>
      <c r="C22" s="7">
        <v>160642</v>
      </c>
      <c r="D22" s="7">
        <v>235839</v>
      </c>
      <c r="E22" s="7">
        <v>152641</v>
      </c>
      <c r="F22" s="7">
        <v>214029</v>
      </c>
    </row>
    <row r="23" spans="1:6" ht="20.100000000000001" customHeight="1" x14ac:dyDescent="0.25">
      <c r="A23" s="6" t="s">
        <v>9</v>
      </c>
      <c r="B23" s="7">
        <v>228064</v>
      </c>
      <c r="C23" s="7">
        <v>290274</v>
      </c>
      <c r="D23" s="7">
        <v>292604</v>
      </c>
      <c r="E23" s="7">
        <v>268948</v>
      </c>
      <c r="F23" s="7">
        <v>45665</v>
      </c>
    </row>
    <row r="24" spans="1:6" ht="20.100000000000001" customHeight="1" x14ac:dyDescent="0.25">
      <c r="A24" s="6" t="s">
        <v>10</v>
      </c>
      <c r="B24" s="7">
        <v>363685</v>
      </c>
      <c r="C24" s="7">
        <v>309319</v>
      </c>
      <c r="D24" s="7">
        <v>240393</v>
      </c>
      <c r="E24" s="7">
        <v>303586</v>
      </c>
      <c r="F24" s="7">
        <v>286161</v>
      </c>
    </row>
    <row r="25" spans="1:6" ht="20.100000000000001" customHeight="1" x14ac:dyDescent="0.25">
      <c r="A25" s="6" t="s">
        <v>12</v>
      </c>
      <c r="B25" s="7">
        <v>28454</v>
      </c>
      <c r="C25" s="7">
        <v>64539</v>
      </c>
      <c r="D25" s="7">
        <v>33921</v>
      </c>
      <c r="E25" s="7">
        <v>34023</v>
      </c>
      <c r="F25" s="7">
        <v>32628</v>
      </c>
    </row>
    <row r="26" spans="1:6" ht="20.100000000000001" customHeight="1" x14ac:dyDescent="0.25">
      <c r="A26" s="6" t="s">
        <v>17</v>
      </c>
      <c r="B26" s="7">
        <v>4392054</v>
      </c>
      <c r="C26" s="7">
        <v>5408294</v>
      </c>
      <c r="D26" s="7">
        <v>5558721</v>
      </c>
      <c r="E26" s="7">
        <v>7143766</v>
      </c>
      <c r="F26" s="7">
        <v>4927859</v>
      </c>
    </row>
    <row r="27" spans="1:6" ht="20.100000000000001" customHeight="1" x14ac:dyDescent="0.25">
      <c r="A27" s="6" t="s">
        <v>24</v>
      </c>
      <c r="B27" s="7">
        <v>506816</v>
      </c>
      <c r="C27" s="7">
        <v>492168</v>
      </c>
      <c r="D27" s="7">
        <v>350266</v>
      </c>
      <c r="E27" s="7">
        <v>270535</v>
      </c>
      <c r="F27" s="7">
        <v>207208</v>
      </c>
    </row>
    <row r="28" spans="1:6" ht="20.100000000000001" customHeight="1" x14ac:dyDescent="0.25">
      <c r="A28" s="6" t="s">
        <v>34</v>
      </c>
      <c r="B28" s="7">
        <v>1657610</v>
      </c>
      <c r="C28" s="7">
        <v>1211187</v>
      </c>
      <c r="D28" s="7">
        <v>1536988</v>
      </c>
      <c r="E28" s="7">
        <v>1764835</v>
      </c>
      <c r="F28" s="7">
        <v>781661</v>
      </c>
    </row>
    <row r="29" spans="1:6" ht="20.100000000000001" customHeight="1" x14ac:dyDescent="0.25">
      <c r="A29" s="6" t="s">
        <v>14</v>
      </c>
      <c r="B29" s="7">
        <v>376100</v>
      </c>
      <c r="C29" s="7">
        <v>0</v>
      </c>
      <c r="D29" s="7">
        <v>0</v>
      </c>
      <c r="E29" s="7">
        <v>0</v>
      </c>
      <c r="F29" s="7">
        <v>29577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19800</v>
      </c>
      <c r="F30" s="7">
        <v>41653</v>
      </c>
    </row>
    <row r="31" spans="1:6" ht="20.100000000000001" customHeight="1" x14ac:dyDescent="0.25">
      <c r="A31" s="6" t="s">
        <v>21</v>
      </c>
      <c r="B31" s="7">
        <v>0</v>
      </c>
      <c r="C31" s="7">
        <v>82708</v>
      </c>
      <c r="D31" s="7">
        <v>0</v>
      </c>
      <c r="E31" s="7">
        <v>29586</v>
      </c>
      <c r="F31" s="7">
        <v>65128</v>
      </c>
    </row>
    <row r="32" spans="1:6" ht="20.100000000000001" customHeight="1" thickBot="1" x14ac:dyDescent="0.3">
      <c r="A32" s="6" t="s">
        <v>27</v>
      </c>
      <c r="B32" s="7">
        <v>336824</v>
      </c>
      <c r="C32" s="7">
        <v>282021</v>
      </c>
      <c r="D32" s="7">
        <v>280767</v>
      </c>
      <c r="E32" s="7">
        <v>176130</v>
      </c>
      <c r="F32" s="7">
        <v>220525</v>
      </c>
    </row>
    <row r="33" spans="1:6" ht="20.100000000000001" customHeight="1" thickBot="1" x14ac:dyDescent="0.3">
      <c r="A33" s="2" t="s">
        <v>42</v>
      </c>
      <c r="B33" s="3">
        <f>SUM(B7:B32)</f>
        <v>15135503</v>
      </c>
      <c r="C33" s="3">
        <f t="shared" ref="C33:F33" si="0">SUM(C7:C32)</f>
        <v>14697828</v>
      </c>
      <c r="D33" s="3">
        <f t="shared" si="0"/>
        <v>15031218</v>
      </c>
      <c r="E33" s="3">
        <f t="shared" si="0"/>
        <v>15877665</v>
      </c>
      <c r="F33" s="3">
        <f t="shared" si="0"/>
        <v>11015740</v>
      </c>
    </row>
    <row r="34" spans="1:6" x14ac:dyDescent="0.25">
      <c r="A34" s="6" t="s">
        <v>2</v>
      </c>
      <c r="B34" s="7">
        <v>75463</v>
      </c>
      <c r="C34" s="7">
        <v>35070</v>
      </c>
      <c r="D34" s="7">
        <v>45687</v>
      </c>
      <c r="E34" s="7">
        <v>22994</v>
      </c>
      <c r="F34" s="7">
        <v>12652</v>
      </c>
    </row>
    <row r="35" spans="1:6" x14ac:dyDescent="0.25">
      <c r="A35" s="12" t="s">
        <v>0</v>
      </c>
      <c r="B35" s="13">
        <v>322705</v>
      </c>
      <c r="C35" s="13">
        <v>380458</v>
      </c>
      <c r="D35" s="13">
        <v>333905</v>
      </c>
      <c r="E35" s="13">
        <v>292025</v>
      </c>
      <c r="F35" s="13">
        <v>233465</v>
      </c>
    </row>
    <row r="36" spans="1:6" x14ac:dyDescent="0.25">
      <c r="A36" s="12" t="s">
        <v>30</v>
      </c>
      <c r="B36" s="13">
        <v>4390756</v>
      </c>
      <c r="C36" s="13">
        <v>1375886</v>
      </c>
      <c r="D36" s="13">
        <v>1395358</v>
      </c>
      <c r="E36" s="13">
        <v>648694</v>
      </c>
      <c r="F36" s="13">
        <v>259243</v>
      </c>
    </row>
    <row r="37" spans="1:6" x14ac:dyDescent="0.25">
      <c r="A37" s="6" t="s">
        <v>1</v>
      </c>
      <c r="B37" s="7">
        <v>0</v>
      </c>
      <c r="C37" s="7">
        <v>148016</v>
      </c>
      <c r="D37" s="7">
        <v>86381</v>
      </c>
      <c r="E37" s="7">
        <v>141371</v>
      </c>
      <c r="F37" s="7">
        <v>71166</v>
      </c>
    </row>
    <row r="38" spans="1:6" x14ac:dyDescent="0.25">
      <c r="A38" s="6" t="s">
        <v>3</v>
      </c>
      <c r="B38" s="7">
        <v>260425</v>
      </c>
      <c r="C38" s="7">
        <v>166307</v>
      </c>
      <c r="D38" s="7">
        <v>185747</v>
      </c>
      <c r="E38" s="7">
        <v>180907</v>
      </c>
      <c r="F38" s="7">
        <v>169703</v>
      </c>
    </row>
    <row r="39" spans="1:6" x14ac:dyDescent="0.25">
      <c r="A39" s="6" t="s">
        <v>32</v>
      </c>
      <c r="B39" s="7">
        <v>27874</v>
      </c>
      <c r="C39" s="7">
        <v>43307</v>
      </c>
      <c r="D39" s="7">
        <v>47520</v>
      </c>
      <c r="E39" s="7">
        <v>12088</v>
      </c>
      <c r="F39" s="7">
        <v>57788</v>
      </c>
    </row>
    <row r="40" spans="1:6" x14ac:dyDescent="0.25">
      <c r="A40" s="6" t="s">
        <v>29</v>
      </c>
      <c r="B40" s="7">
        <v>122898</v>
      </c>
      <c r="C40" s="7">
        <v>83882</v>
      </c>
      <c r="D40" s="7">
        <v>35357</v>
      </c>
      <c r="E40" s="7">
        <v>23914</v>
      </c>
      <c r="F40" s="7">
        <v>10089</v>
      </c>
    </row>
    <row r="41" spans="1:6" ht="17.25" thickBot="1" x14ac:dyDescent="0.3">
      <c r="A41" s="12" t="s">
        <v>35</v>
      </c>
      <c r="B41" s="13">
        <v>656505</v>
      </c>
      <c r="C41" s="13">
        <v>482312</v>
      </c>
      <c r="D41" s="13">
        <v>380141</v>
      </c>
      <c r="E41" s="13">
        <v>139536</v>
      </c>
      <c r="F41" s="13">
        <v>240944</v>
      </c>
    </row>
    <row r="42" spans="1:6" ht="17.25" thickBot="1" x14ac:dyDescent="0.3">
      <c r="A42" s="2" t="s">
        <v>43</v>
      </c>
      <c r="B42" s="3">
        <f>SUM(B34,B35,B36,B37,B38,B39,B40,B41)</f>
        <v>5856626</v>
      </c>
      <c r="C42" s="3">
        <f>SUM(C34,C35,C36,C37,C38,C39,C40,C41)</f>
        <v>2715238</v>
      </c>
      <c r="D42" s="3">
        <f>SUM(D34,D35,D36,D37,D38,D39,D40,D41)</f>
        <v>2510096</v>
      </c>
      <c r="E42" s="3">
        <f>SUM(E34,E35,E36,E37,E38,E39,E40,E41)</f>
        <v>1461529</v>
      </c>
      <c r="F42" s="3">
        <f>SUM(F34,F35,F36,F37,F38,F39,F40,F41)</f>
        <v>1055050</v>
      </c>
    </row>
    <row r="43" spans="1:6" ht="17.25" thickBot="1" x14ac:dyDescent="0.3">
      <c r="A43" s="2" t="s">
        <v>31</v>
      </c>
      <c r="B43" s="3">
        <f>SUM(B33,B42)</f>
        <v>20992129</v>
      </c>
      <c r="C43" s="3">
        <f>SUM(C33,C42)</f>
        <v>17413066</v>
      </c>
      <c r="D43" s="3">
        <f>SUM(D33,D42)</f>
        <v>17541314</v>
      </c>
      <c r="E43" s="3">
        <f>SUM(E33,E42)</f>
        <v>17339194</v>
      </c>
      <c r="F43" s="3">
        <f>SUM(F33,F42)</f>
        <v>12070790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workbookViewId="0">
      <selection activeCell="I38" sqref="I38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4" t="s">
        <v>41</v>
      </c>
      <c r="B1" s="14"/>
      <c r="C1" s="14"/>
      <c r="D1" s="14"/>
      <c r="E1" s="14"/>
      <c r="F1" s="14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</row>
    <row r="7" spans="1:6" ht="20.100000000000001" customHeight="1" x14ac:dyDescent="0.25">
      <c r="A7" s="4" t="s">
        <v>4</v>
      </c>
      <c r="B7" s="5">
        <v>149</v>
      </c>
      <c r="C7" s="5">
        <v>130</v>
      </c>
      <c r="D7" s="5">
        <v>102</v>
      </c>
      <c r="E7" s="5">
        <v>68</v>
      </c>
      <c r="F7" s="5">
        <v>56</v>
      </c>
    </row>
    <row r="8" spans="1:6" ht="20.100000000000001" customHeight="1" x14ac:dyDescent="0.25">
      <c r="A8" s="8" t="s">
        <v>11</v>
      </c>
      <c r="B8" s="9">
        <v>11</v>
      </c>
      <c r="C8" s="9">
        <v>19</v>
      </c>
      <c r="D8" s="9">
        <v>21</v>
      </c>
      <c r="E8" s="9">
        <v>10</v>
      </c>
      <c r="F8" s="9">
        <v>13</v>
      </c>
    </row>
    <row r="9" spans="1:6" ht="20.100000000000001" customHeight="1" x14ac:dyDescent="0.25">
      <c r="A9" s="8" t="s">
        <v>20</v>
      </c>
      <c r="B9" s="9">
        <v>27</v>
      </c>
      <c r="C9" s="9">
        <v>27</v>
      </c>
      <c r="D9" s="9">
        <v>47</v>
      </c>
      <c r="E9" s="9">
        <v>29</v>
      </c>
      <c r="F9" s="9">
        <v>34</v>
      </c>
    </row>
    <row r="10" spans="1:6" ht="20.100000000000001" customHeight="1" x14ac:dyDescent="0.25">
      <c r="A10" s="8" t="s">
        <v>5</v>
      </c>
      <c r="B10" s="9">
        <v>78</v>
      </c>
      <c r="C10" s="9">
        <v>96</v>
      </c>
      <c r="D10" s="9">
        <v>91</v>
      </c>
      <c r="E10" s="9">
        <v>48</v>
      </c>
      <c r="F10" s="9">
        <v>26</v>
      </c>
    </row>
    <row r="11" spans="1:6" ht="20.100000000000001" customHeight="1" x14ac:dyDescent="0.25">
      <c r="A11" s="8" t="s">
        <v>19</v>
      </c>
      <c r="B11" s="9">
        <v>14</v>
      </c>
      <c r="C11" s="9">
        <v>6</v>
      </c>
      <c r="D11" s="9">
        <v>13</v>
      </c>
      <c r="E11" s="9">
        <v>16</v>
      </c>
      <c r="F11" s="9">
        <v>10</v>
      </c>
    </row>
    <row r="12" spans="1:6" ht="20.100000000000001" customHeight="1" x14ac:dyDescent="0.25">
      <c r="A12" s="8" t="s">
        <v>26</v>
      </c>
      <c r="B12" s="9">
        <v>69</v>
      </c>
      <c r="C12" s="9">
        <v>63</v>
      </c>
      <c r="D12" s="9">
        <v>76</v>
      </c>
      <c r="E12" s="9">
        <v>52</v>
      </c>
      <c r="F12" s="9">
        <v>19</v>
      </c>
    </row>
    <row r="13" spans="1:6" ht="20.100000000000001" customHeight="1" x14ac:dyDescent="0.25">
      <c r="A13" s="8" t="s">
        <v>6</v>
      </c>
      <c r="B13" s="9">
        <v>47</v>
      </c>
      <c r="C13" s="9">
        <v>71</v>
      </c>
      <c r="D13" s="9">
        <v>66</v>
      </c>
      <c r="E13" s="9">
        <v>75</v>
      </c>
      <c r="F13" s="9">
        <v>54</v>
      </c>
    </row>
    <row r="14" spans="1:6" ht="20.100000000000001" customHeight="1" x14ac:dyDescent="0.25">
      <c r="A14" s="8" t="s">
        <v>28</v>
      </c>
      <c r="B14" s="9">
        <v>407</v>
      </c>
      <c r="C14" s="9">
        <v>383</v>
      </c>
      <c r="D14" s="9">
        <v>403</v>
      </c>
      <c r="E14" s="9">
        <v>325</v>
      </c>
      <c r="F14" s="9">
        <v>293</v>
      </c>
    </row>
    <row r="15" spans="1:6" ht="20.100000000000001" customHeight="1" x14ac:dyDescent="0.25">
      <c r="A15" s="8" t="s">
        <v>8</v>
      </c>
      <c r="B15" s="9">
        <v>48</v>
      </c>
      <c r="C15" s="9">
        <v>31</v>
      </c>
      <c r="D15" s="9">
        <v>30</v>
      </c>
      <c r="E15" s="9">
        <v>18</v>
      </c>
      <c r="F15" s="9">
        <v>34</v>
      </c>
    </row>
    <row r="16" spans="1:6" ht="20.100000000000001" customHeight="1" x14ac:dyDescent="0.25">
      <c r="A16" s="8" t="s">
        <v>13</v>
      </c>
      <c r="B16" s="9">
        <v>31</v>
      </c>
      <c r="C16" s="9">
        <v>26</v>
      </c>
      <c r="D16" s="9">
        <v>30</v>
      </c>
      <c r="E16" s="9">
        <v>31</v>
      </c>
      <c r="F16" s="9">
        <v>4</v>
      </c>
    </row>
    <row r="17" spans="1:6" ht="20.100000000000001" customHeight="1" x14ac:dyDescent="0.25">
      <c r="A17" s="8" t="s">
        <v>18</v>
      </c>
      <c r="B17" s="9">
        <v>50</v>
      </c>
      <c r="C17" s="9">
        <v>56</v>
      </c>
      <c r="D17" s="9">
        <v>67</v>
      </c>
      <c r="E17" s="9">
        <v>44</v>
      </c>
      <c r="F17" s="9">
        <v>24</v>
      </c>
    </row>
    <row r="18" spans="1:6" ht="20.100000000000001" customHeight="1" x14ac:dyDescent="0.25">
      <c r="A18" s="8" t="s">
        <v>22</v>
      </c>
      <c r="B18" s="9">
        <v>71</v>
      </c>
      <c r="C18" s="9">
        <v>47</v>
      </c>
      <c r="D18" s="9">
        <v>54</v>
      </c>
      <c r="E18" s="9">
        <v>32</v>
      </c>
      <c r="F18" s="9">
        <v>18</v>
      </c>
    </row>
    <row r="19" spans="1:6" ht="20.100000000000001" customHeight="1" x14ac:dyDescent="0.25">
      <c r="A19" s="8" t="s">
        <v>23</v>
      </c>
      <c r="B19" s="9">
        <v>151</v>
      </c>
      <c r="C19" s="9">
        <v>179</v>
      </c>
      <c r="D19" s="9">
        <v>176</v>
      </c>
      <c r="E19" s="9">
        <v>260</v>
      </c>
      <c r="F19" s="9">
        <v>162</v>
      </c>
    </row>
    <row r="20" spans="1:6" ht="20.100000000000001" customHeight="1" x14ac:dyDescent="0.25">
      <c r="A20" s="8" t="s">
        <v>25</v>
      </c>
      <c r="B20" s="9">
        <v>17</v>
      </c>
      <c r="C20" s="9">
        <v>14</v>
      </c>
      <c r="D20" s="9">
        <v>7</v>
      </c>
      <c r="E20" s="9">
        <v>12</v>
      </c>
      <c r="F20" s="9">
        <v>8</v>
      </c>
    </row>
    <row r="21" spans="1:6" ht="20.100000000000001" customHeight="1" x14ac:dyDescent="0.25">
      <c r="A21" s="8" t="s">
        <v>7</v>
      </c>
      <c r="B21" s="9">
        <v>203</v>
      </c>
      <c r="C21" s="9">
        <v>196</v>
      </c>
      <c r="D21" s="9">
        <v>205</v>
      </c>
      <c r="E21" s="9">
        <v>217</v>
      </c>
      <c r="F21" s="9">
        <v>167</v>
      </c>
    </row>
    <row r="22" spans="1:6" ht="20.100000000000001" customHeight="1" x14ac:dyDescent="0.25">
      <c r="A22" s="8" t="s">
        <v>16</v>
      </c>
      <c r="B22" s="9">
        <v>45</v>
      </c>
      <c r="C22" s="9">
        <v>43</v>
      </c>
      <c r="D22" s="9">
        <v>37</v>
      </c>
      <c r="E22" s="9">
        <v>19</v>
      </c>
      <c r="F22" s="9">
        <v>53</v>
      </c>
    </row>
    <row r="23" spans="1:6" ht="20.100000000000001" customHeight="1" x14ac:dyDescent="0.25">
      <c r="A23" s="8" t="s">
        <v>9</v>
      </c>
      <c r="B23" s="9">
        <v>152</v>
      </c>
      <c r="C23" s="9">
        <v>176</v>
      </c>
      <c r="D23" s="9">
        <v>212</v>
      </c>
      <c r="E23" s="9">
        <v>211</v>
      </c>
      <c r="F23" s="9">
        <v>57</v>
      </c>
    </row>
    <row r="24" spans="1:6" ht="20.100000000000001" customHeight="1" x14ac:dyDescent="0.25">
      <c r="A24" s="8" t="s">
        <v>10</v>
      </c>
      <c r="B24" s="9">
        <v>75</v>
      </c>
      <c r="C24" s="9">
        <v>65</v>
      </c>
      <c r="D24" s="9">
        <v>51</v>
      </c>
      <c r="E24" s="9">
        <v>70</v>
      </c>
      <c r="F24" s="9">
        <v>54</v>
      </c>
    </row>
    <row r="25" spans="1:6" ht="20.100000000000001" customHeight="1" x14ac:dyDescent="0.25">
      <c r="A25" s="8" t="s">
        <v>12</v>
      </c>
      <c r="B25" s="9">
        <v>12</v>
      </c>
      <c r="C25" s="9">
        <v>16</v>
      </c>
      <c r="D25" s="9">
        <v>8</v>
      </c>
      <c r="E25" s="9">
        <v>9</v>
      </c>
      <c r="F25" s="9">
        <v>8</v>
      </c>
    </row>
    <row r="26" spans="1:6" ht="20.100000000000001" customHeight="1" x14ac:dyDescent="0.25">
      <c r="A26" s="8" t="s">
        <v>17</v>
      </c>
      <c r="B26" s="9">
        <v>580</v>
      </c>
      <c r="C26" s="9">
        <v>682</v>
      </c>
      <c r="D26" s="9">
        <v>650</v>
      </c>
      <c r="E26" s="9">
        <v>806</v>
      </c>
      <c r="F26" s="9">
        <v>590</v>
      </c>
    </row>
    <row r="27" spans="1:6" ht="20.100000000000001" customHeight="1" x14ac:dyDescent="0.25">
      <c r="A27" s="8" t="s">
        <v>24</v>
      </c>
      <c r="B27" s="9">
        <v>103</v>
      </c>
      <c r="C27" s="9">
        <v>83</v>
      </c>
      <c r="D27" s="9">
        <v>70</v>
      </c>
      <c r="E27" s="9">
        <v>52</v>
      </c>
      <c r="F27" s="9">
        <v>38</v>
      </c>
    </row>
    <row r="28" spans="1:6" ht="20.100000000000001" customHeight="1" x14ac:dyDescent="0.25">
      <c r="A28" s="8" t="s">
        <v>34</v>
      </c>
      <c r="B28" s="9">
        <v>220</v>
      </c>
      <c r="C28" s="9">
        <v>215</v>
      </c>
      <c r="D28" s="9">
        <v>276</v>
      </c>
      <c r="E28" s="9">
        <v>332</v>
      </c>
      <c r="F28" s="9">
        <v>181</v>
      </c>
    </row>
    <row r="29" spans="1:6" ht="20.100000000000001" customHeight="1" x14ac:dyDescent="0.25">
      <c r="A29" s="8" t="s">
        <v>14</v>
      </c>
      <c r="B29" s="9">
        <v>51</v>
      </c>
      <c r="C29" s="9">
        <v>0</v>
      </c>
      <c r="D29" s="9">
        <v>0</v>
      </c>
      <c r="E29" s="9">
        <v>0</v>
      </c>
      <c r="F29" s="9">
        <v>6</v>
      </c>
    </row>
    <row r="30" spans="1:6" ht="20.100000000000001" customHeight="1" x14ac:dyDescent="0.25">
      <c r="A30" s="8" t="s">
        <v>15</v>
      </c>
      <c r="B30" s="9">
        <v>0</v>
      </c>
      <c r="C30" s="9">
        <v>0</v>
      </c>
      <c r="D30" s="9">
        <v>0</v>
      </c>
      <c r="E30" s="9">
        <v>8</v>
      </c>
      <c r="F30" s="9">
        <v>5</v>
      </c>
    </row>
    <row r="31" spans="1:6" ht="20.100000000000001" customHeight="1" x14ac:dyDescent="0.25">
      <c r="A31" s="8" t="s">
        <v>21</v>
      </c>
      <c r="B31" s="9">
        <v>35</v>
      </c>
      <c r="C31" s="9">
        <v>16</v>
      </c>
      <c r="D31" s="9">
        <v>0</v>
      </c>
      <c r="E31" s="9">
        <v>7</v>
      </c>
      <c r="F31" s="9">
        <v>18</v>
      </c>
    </row>
    <row r="32" spans="1:6" ht="20.100000000000001" customHeight="1" thickBot="1" x14ac:dyDescent="0.3">
      <c r="A32" s="8" t="s">
        <v>27</v>
      </c>
      <c r="B32" s="9">
        <v>68</v>
      </c>
      <c r="C32" s="9">
        <v>64</v>
      </c>
      <c r="D32" s="9">
        <v>65</v>
      </c>
      <c r="E32" s="9">
        <v>47</v>
      </c>
      <c r="F32" s="9">
        <v>43</v>
      </c>
    </row>
    <row r="33" spans="1:6" ht="20.100000000000001" customHeight="1" thickBot="1" x14ac:dyDescent="0.3">
      <c r="A33" s="2" t="s">
        <v>42</v>
      </c>
      <c r="B33" s="3">
        <f>SUM(B7:B32)</f>
        <v>2714</v>
      </c>
      <c r="C33" s="3">
        <f t="shared" ref="C33:F33" si="0">SUM(C7:C32)</f>
        <v>2704</v>
      </c>
      <c r="D33" s="3">
        <f t="shared" si="0"/>
        <v>2757</v>
      </c>
      <c r="E33" s="3">
        <f t="shared" si="0"/>
        <v>2798</v>
      </c>
      <c r="F33" s="3">
        <f t="shared" si="0"/>
        <v>1975</v>
      </c>
    </row>
    <row r="34" spans="1:6" x14ac:dyDescent="0.25">
      <c r="A34" s="8" t="s">
        <v>2</v>
      </c>
      <c r="B34" s="9">
        <v>8</v>
      </c>
      <c r="C34" s="9">
        <v>5</v>
      </c>
      <c r="D34" s="9">
        <v>5</v>
      </c>
      <c r="E34" s="9">
        <v>2</v>
      </c>
      <c r="F34" s="9">
        <v>2</v>
      </c>
    </row>
    <row r="35" spans="1:6" x14ac:dyDescent="0.25">
      <c r="A35" s="12" t="s">
        <v>0</v>
      </c>
      <c r="B35" s="13">
        <v>51</v>
      </c>
      <c r="C35" s="13">
        <v>54</v>
      </c>
      <c r="D35" s="13">
        <v>48</v>
      </c>
      <c r="E35" s="13">
        <v>51</v>
      </c>
      <c r="F35" s="13">
        <v>36</v>
      </c>
    </row>
    <row r="36" spans="1:6" x14ac:dyDescent="0.25">
      <c r="A36" s="12" t="s">
        <v>30</v>
      </c>
      <c r="B36" s="13">
        <v>1901</v>
      </c>
      <c r="C36" s="13">
        <v>214</v>
      </c>
      <c r="D36" s="13">
        <v>259</v>
      </c>
      <c r="E36" s="13">
        <v>152</v>
      </c>
      <c r="F36" s="13">
        <v>45</v>
      </c>
    </row>
    <row r="37" spans="1:6" x14ac:dyDescent="0.25">
      <c r="A37" s="8" t="s">
        <v>1</v>
      </c>
      <c r="B37" s="9">
        <v>0</v>
      </c>
      <c r="C37" s="9">
        <v>25</v>
      </c>
      <c r="D37" s="9">
        <v>18</v>
      </c>
      <c r="E37" s="9">
        <v>23</v>
      </c>
      <c r="F37" s="9">
        <v>14</v>
      </c>
    </row>
    <row r="38" spans="1:6" x14ac:dyDescent="0.25">
      <c r="A38" s="8" t="s">
        <v>3</v>
      </c>
      <c r="B38" s="9">
        <v>51</v>
      </c>
      <c r="C38" s="9">
        <v>41</v>
      </c>
      <c r="D38" s="9">
        <v>44</v>
      </c>
      <c r="E38" s="9">
        <v>47</v>
      </c>
      <c r="F38" s="9">
        <v>44</v>
      </c>
    </row>
    <row r="39" spans="1:6" x14ac:dyDescent="0.25">
      <c r="A39" s="8" t="s">
        <v>32</v>
      </c>
      <c r="B39" s="9">
        <v>7</v>
      </c>
      <c r="C39" s="9">
        <v>9</v>
      </c>
      <c r="D39" s="9">
        <v>9</v>
      </c>
      <c r="E39" s="9">
        <v>4</v>
      </c>
      <c r="F39" s="9">
        <v>4</v>
      </c>
    </row>
    <row r="40" spans="1:6" x14ac:dyDescent="0.25">
      <c r="A40" s="8" t="s">
        <v>29</v>
      </c>
      <c r="B40" s="9">
        <v>28</v>
      </c>
      <c r="C40" s="9">
        <v>18</v>
      </c>
      <c r="D40" s="9">
        <v>10</v>
      </c>
      <c r="E40" s="9">
        <v>5</v>
      </c>
      <c r="F40" s="9">
        <v>4</v>
      </c>
    </row>
    <row r="41" spans="1:6" ht="17.25" thickBot="1" x14ac:dyDescent="0.3">
      <c r="A41" s="12" t="s">
        <v>35</v>
      </c>
      <c r="B41" s="13">
        <v>107</v>
      </c>
      <c r="C41" s="13">
        <v>103</v>
      </c>
      <c r="D41" s="13">
        <v>81</v>
      </c>
      <c r="E41" s="13">
        <v>37</v>
      </c>
      <c r="F41" s="13">
        <v>54</v>
      </c>
    </row>
    <row r="42" spans="1:6" ht="17.25" thickBot="1" x14ac:dyDescent="0.3">
      <c r="A42" s="2" t="s">
        <v>43</v>
      </c>
      <c r="B42" s="3">
        <f>SUM(B34,B35,B36,B37,B38,B39,B40,B41)</f>
        <v>2153</v>
      </c>
      <c r="C42" s="3">
        <f>SUM(C34,C35,C36,C37,C38,C39,C40,C41)</f>
        <v>469</v>
      </c>
      <c r="D42" s="3">
        <f>SUM(D34,D35,D36,D37,D38,D39,D40,D41)</f>
        <v>474</v>
      </c>
      <c r="E42" s="3">
        <f>SUM(E34,E35,E36,E37,E38,E39,E40,E41)</f>
        <v>321</v>
      </c>
      <c r="F42" s="3">
        <f>SUM(F34,F35,F36,F37,F38,F39,F40,F41)</f>
        <v>203</v>
      </c>
    </row>
    <row r="43" spans="1:6" ht="17.25" thickBot="1" x14ac:dyDescent="0.3">
      <c r="A43" s="2" t="s">
        <v>31</v>
      </c>
      <c r="B43" s="3">
        <f>SUM(B33,B42)</f>
        <v>4867</v>
      </c>
      <c r="C43" s="3">
        <f>SUM(C33,C42)</f>
        <v>3173</v>
      </c>
      <c r="D43" s="3">
        <f>SUM(D33,D42)</f>
        <v>3231</v>
      </c>
      <c r="E43" s="3">
        <f>SUM(E33,E42)</f>
        <v>3119</v>
      </c>
      <c r="F43" s="3">
        <f>SUM(F33,F42)</f>
        <v>2178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FHT CDI 11 à 15</vt:lpstr>
      <vt:lpstr>Nombre dossier FHTT CDI 11 à 15</vt:lpstr>
      <vt:lpstr>'Engagements FHT CDI 11 à 15'!Zone_d_impression</vt:lpstr>
      <vt:lpstr>'Nombre dossier FHTT CDI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2017-01-17T14:11:35Z</dcterms:modified>
</cp:coreProperties>
</file>