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/>
  </bookViews>
  <sheets>
    <sheet name="Engagements VAE CDI 11 à 15" sheetId="261" r:id="rId1"/>
    <sheet name="Nombre dossiers VAE CDI 11 à 15" sheetId="262" r:id="rId2"/>
  </sheets>
  <definedNames>
    <definedName name="_xlnm.Print_Area" localSheetId="0">'Engagements VAE CDI 11 à 15'!$A$1:$F$43</definedName>
    <definedName name="_xlnm.Print_Area" localSheetId="1">'Nombre dossiers VAE CDI 11 à 15'!$A$1:$F$43</definedName>
  </definedNames>
  <calcPr calcId="145621"/>
</workbook>
</file>

<file path=xl/calcChain.xml><?xml version="1.0" encoding="utf-8"?>
<calcChain xmlns="http://schemas.openxmlformats.org/spreadsheetml/2006/main">
  <c r="D33" i="262" l="1"/>
  <c r="E42" i="262"/>
  <c r="D42" i="262"/>
  <c r="C42" i="262"/>
  <c r="B42" i="262"/>
  <c r="C33" i="262"/>
  <c r="E42" i="261"/>
  <c r="D42" i="261"/>
  <c r="B42" i="261"/>
  <c r="D43" i="262" l="1"/>
  <c r="C43" i="262"/>
  <c r="C42" i="261"/>
  <c r="E33" i="261"/>
  <c r="E43" i="261" s="1"/>
  <c r="E33" i="262"/>
  <c r="E43" i="262" s="1"/>
  <c r="B33" i="262"/>
  <c r="B43" i="262" s="1"/>
  <c r="B33" i="261"/>
  <c r="B43" i="261" s="1"/>
  <c r="D33" i="261"/>
  <c r="D43" i="261" s="1"/>
  <c r="C33" i="261"/>
  <c r="C43" i="261" s="1"/>
  <c r="F42" i="262"/>
  <c r="F42" i="261"/>
  <c r="F33" i="261" l="1"/>
  <c r="F43" i="261" s="1"/>
  <c r="F33" i="262"/>
  <c r="F43" i="262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<sst xmlns="http://schemas.openxmlformats.org/spreadsheetml/2006/main" count="88" uniqueCount="45">
  <si>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</si>
  <si>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</si>
  <si>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</si>
  <si>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</si>
  <si>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</si>
  <si>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</si>
  <si>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</si>
  <si>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</si>
  <si>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</si>
  <si>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</si>
  <si>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</si>
  <si>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</si>
  <si>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</si>
  <si>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</si>
  <si>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</si>
  <si>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</si>
  <si>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</si>
  <si>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</si>
  <si>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</si>
  <si>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</si>
  <si>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</si>
  <si>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</si>
  <si>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</si>
  <si>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</si>
  <si>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</si>
  <si>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</si>
  <si>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</si>
  <si>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</si>
  <si>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</si>
  <si>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</si>
  <si>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</si>
  <si>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</si>
  <si>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</si>
  <si>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</si>
  <si>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</si>
  <si>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</si>
  <si>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</si>
  <si>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</si>
  <si>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</si>
  <si>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</si>
  <si>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</si>
  <si>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Activité en nombre de dossiers VAE CDI : 
Par OPACIF de 2011 à 2015</t>
  </si>
  <si>
    <t>Total FONGECIF</t>
  </si>
  <si>
    <t>Total OPCA</t>
  </si>
  <si>
    <t>Montant des Engagements VAE CDI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</si>
</sst>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  <font>
      <b/>
      <sz val="11"/>
      <color theme="0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61D00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topLeftCell="A5" zoomScaleNormal="100" zoomScaleSheetLayoutView="100" workbookViewId="0">
      <selection activeCell="A49" sqref="A49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2" t="s">
        <v>44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269772</v>
      </c>
      <c r="C7" s="5">
        <v>266292</v>
      </c>
      <c r="D7" s="5">
        <v>314591</v>
      </c>
      <c r="E7" s="5">
        <v>282729</v>
      </c>
      <c r="F7" s="5">
        <v>242821</v>
      </c>
    </row>
    <row r="8" spans="1:6" ht="20.100000000000001" customHeight="1" x14ac:dyDescent="0.25">
      <c r="A8" s="6" t="s">
        <v>11</v>
      </c>
      <c r="B8" s="7">
        <v>40662</v>
      </c>
      <c r="C8" s="7">
        <v>28023</v>
      </c>
      <c r="D8" s="7">
        <v>60125</v>
      </c>
      <c r="E8" s="7">
        <v>31646</v>
      </c>
      <c r="F8" s="7">
        <v>44085</v>
      </c>
    </row>
    <row r="9" spans="1:6" ht="20.100000000000001" customHeight="1" x14ac:dyDescent="0.25">
      <c r="A9" s="6" t="s">
        <v>20</v>
      </c>
      <c r="B9" s="7">
        <v>178633</v>
      </c>
      <c r="C9" s="7">
        <v>156213</v>
      </c>
      <c r="D9" s="7">
        <v>177582</v>
      </c>
      <c r="E9" s="7">
        <v>146756</v>
      </c>
      <c r="F9" s="7">
        <v>124838</v>
      </c>
    </row>
    <row r="10" spans="1:6" ht="20.100000000000001" customHeight="1" x14ac:dyDescent="0.25">
      <c r="A10" s="6" t="s">
        <v>5</v>
      </c>
      <c r="B10" s="7">
        <v>189950</v>
      </c>
      <c r="C10" s="7">
        <v>202325</v>
      </c>
      <c r="D10" s="7">
        <v>214605</v>
      </c>
      <c r="E10" s="7">
        <v>183583</v>
      </c>
      <c r="F10" s="7">
        <v>211357</v>
      </c>
    </row>
    <row r="11" spans="1:6" ht="20.100000000000001" customHeight="1" x14ac:dyDescent="0.25">
      <c r="A11" s="6" t="s">
        <v>19</v>
      </c>
      <c r="B11" s="7">
        <v>44514</v>
      </c>
      <c r="C11" s="7">
        <v>48054</v>
      </c>
      <c r="D11" s="7">
        <v>51739</v>
      </c>
      <c r="E11" s="7">
        <v>42803</v>
      </c>
      <c r="F11" s="7">
        <v>39909</v>
      </c>
    </row>
    <row r="12" spans="1:6" ht="20.100000000000001" customHeight="1" x14ac:dyDescent="0.25">
      <c r="A12" s="6" t="s">
        <v>26</v>
      </c>
      <c r="B12" s="7">
        <v>141973</v>
      </c>
      <c r="C12" s="7">
        <v>130203</v>
      </c>
      <c r="D12" s="7">
        <v>103800</v>
      </c>
      <c r="E12" s="7">
        <v>82686</v>
      </c>
      <c r="F12" s="7">
        <v>111413</v>
      </c>
    </row>
    <row r="13" spans="1:6" ht="20.100000000000001" customHeight="1" x14ac:dyDescent="0.25">
      <c r="A13" s="6" t="s">
        <v>6</v>
      </c>
      <c r="B13" s="7">
        <v>47287</v>
      </c>
      <c r="C13" s="7">
        <v>47004</v>
      </c>
      <c r="D13" s="7">
        <v>59369</v>
      </c>
      <c r="E13" s="7">
        <v>49378</v>
      </c>
      <c r="F13" s="7">
        <v>53544</v>
      </c>
    </row>
    <row r="14" spans="1:6" ht="20.100000000000001" customHeight="1" x14ac:dyDescent="0.25">
      <c r="A14" s="6" t="s">
        <v>28</v>
      </c>
      <c r="B14" s="7">
        <v>376468</v>
      </c>
      <c r="C14" s="7">
        <v>316145</v>
      </c>
      <c r="D14" s="7">
        <v>312808</v>
      </c>
      <c r="E14" s="7">
        <v>300246</v>
      </c>
      <c r="F14" s="7">
        <v>395662</v>
      </c>
    </row>
    <row r="15" spans="1:6" ht="20.100000000000001" customHeight="1" x14ac:dyDescent="0.25">
      <c r="A15" s="6" t="s">
        <v>8</v>
      </c>
      <c r="B15" s="7">
        <v>73513</v>
      </c>
      <c r="C15" s="7">
        <v>85475</v>
      </c>
      <c r="D15" s="7">
        <v>76458</v>
      </c>
      <c r="E15" s="7">
        <v>64820</v>
      </c>
      <c r="F15" s="7">
        <v>68896</v>
      </c>
    </row>
    <row r="16" spans="1:6" ht="20.100000000000001" customHeight="1" x14ac:dyDescent="0.25">
      <c r="A16" s="6" t="s">
        <v>13</v>
      </c>
      <c r="B16" s="7">
        <v>38016</v>
      </c>
      <c r="C16" s="7">
        <v>44215</v>
      </c>
      <c r="D16" s="7">
        <v>37300</v>
      </c>
      <c r="E16" s="7">
        <v>47759</v>
      </c>
      <c r="F16" s="7">
        <v>40580</v>
      </c>
    </row>
    <row r="17" spans="1:6" ht="20.100000000000001" customHeight="1" x14ac:dyDescent="0.25">
      <c r="A17" s="6" t="s">
        <v>18</v>
      </c>
      <c r="B17" s="7">
        <v>163130</v>
      </c>
      <c r="C17" s="7">
        <v>197999</v>
      </c>
      <c r="D17" s="7">
        <v>253594</v>
      </c>
      <c r="E17" s="7">
        <v>129042</v>
      </c>
      <c r="F17" s="7">
        <v>114725</v>
      </c>
    </row>
    <row r="18" spans="1:6" ht="20.100000000000001" customHeight="1" x14ac:dyDescent="0.25">
      <c r="A18" s="6" t="s">
        <v>22</v>
      </c>
      <c r="B18" s="7">
        <v>130999</v>
      </c>
      <c r="C18" s="7">
        <v>158739</v>
      </c>
      <c r="D18" s="7">
        <v>155672</v>
      </c>
      <c r="E18" s="7">
        <v>171114</v>
      </c>
      <c r="F18" s="7">
        <v>126875</v>
      </c>
    </row>
    <row r="19" spans="1:6" ht="20.100000000000001" customHeight="1" x14ac:dyDescent="0.25">
      <c r="A19" s="6" t="s">
        <v>23</v>
      </c>
      <c r="B19" s="7">
        <v>392782</v>
      </c>
      <c r="C19" s="7">
        <v>437607</v>
      </c>
      <c r="D19" s="7">
        <v>421096</v>
      </c>
      <c r="E19" s="7">
        <v>439580</v>
      </c>
      <c r="F19" s="7">
        <v>421803</v>
      </c>
    </row>
    <row r="20" spans="1:6" ht="20.100000000000001" customHeight="1" x14ac:dyDescent="0.25">
      <c r="A20" s="6" t="s">
        <v>25</v>
      </c>
      <c r="B20" s="7">
        <v>71849</v>
      </c>
      <c r="C20" s="7">
        <v>55555</v>
      </c>
      <c r="D20" s="7">
        <v>46347</v>
      </c>
      <c r="E20" s="7">
        <v>47573</v>
      </c>
      <c r="F20" s="7">
        <v>34112</v>
      </c>
    </row>
    <row r="21" spans="1:6" ht="20.100000000000001" customHeight="1" x14ac:dyDescent="0.25">
      <c r="A21" s="6" t="s">
        <v>7</v>
      </c>
      <c r="B21" s="7">
        <v>36610</v>
      </c>
      <c r="C21" s="7">
        <v>30697</v>
      </c>
      <c r="D21" s="7">
        <v>42283</v>
      </c>
      <c r="E21" s="7">
        <v>41175</v>
      </c>
      <c r="F21" s="7">
        <v>55628</v>
      </c>
    </row>
    <row r="22" spans="1:6" ht="20.100000000000001" customHeight="1" x14ac:dyDescent="0.25">
      <c r="A22" s="6" t="s">
        <v>16</v>
      </c>
      <c r="B22" s="7">
        <v>173990</v>
      </c>
      <c r="C22" s="7">
        <v>156485</v>
      </c>
      <c r="D22" s="7">
        <v>178750</v>
      </c>
      <c r="E22" s="7">
        <v>198843</v>
      </c>
      <c r="F22" s="7">
        <v>178614</v>
      </c>
    </row>
    <row r="23" spans="1:6" ht="20.100000000000001" customHeight="1" x14ac:dyDescent="0.25">
      <c r="A23" s="6" t="s">
        <v>9</v>
      </c>
      <c r="B23" s="7">
        <v>265498</v>
      </c>
      <c r="C23" s="7">
        <v>296652</v>
      </c>
      <c r="D23" s="7">
        <v>260853</v>
      </c>
      <c r="E23" s="7">
        <v>214576</v>
      </c>
      <c r="F23" s="7">
        <v>180365</v>
      </c>
    </row>
    <row r="24" spans="1:6" ht="20.100000000000001" customHeight="1" x14ac:dyDescent="0.25">
      <c r="A24" s="6" t="s">
        <v>10</v>
      </c>
      <c r="B24" s="7">
        <v>108304</v>
      </c>
      <c r="C24" s="7">
        <v>110204</v>
      </c>
      <c r="D24" s="7">
        <v>124970</v>
      </c>
      <c r="E24" s="7">
        <v>89450</v>
      </c>
      <c r="F24" s="7">
        <v>63147</v>
      </c>
    </row>
    <row r="25" spans="1:6" ht="20.100000000000001" customHeight="1" x14ac:dyDescent="0.25">
      <c r="A25" s="6" t="s">
        <v>12</v>
      </c>
      <c r="B25" s="7">
        <v>16847</v>
      </c>
      <c r="C25" s="7">
        <v>9623</v>
      </c>
      <c r="D25" s="7">
        <v>4700</v>
      </c>
      <c r="E25" s="7">
        <v>7568</v>
      </c>
      <c r="F25" s="7">
        <v>2346</v>
      </c>
    </row>
    <row r="26" spans="1:6" ht="20.100000000000001" customHeight="1" x14ac:dyDescent="0.25">
      <c r="A26" s="6" t="s">
        <v>17</v>
      </c>
      <c r="B26" s="7">
        <v>2059585</v>
      </c>
      <c r="C26" s="7">
        <v>1874017</v>
      </c>
      <c r="D26" s="7">
        <v>1276422</v>
      </c>
      <c r="E26" s="7">
        <v>1126868</v>
      </c>
      <c r="F26" s="7">
        <v>1131813</v>
      </c>
    </row>
    <row r="27" spans="1:6" ht="20.100000000000001" customHeight="1" x14ac:dyDescent="0.25">
      <c r="A27" s="6" t="s">
        <v>24</v>
      </c>
      <c r="B27" s="7">
        <v>234477</v>
      </c>
      <c r="C27" s="7">
        <v>232009</v>
      </c>
      <c r="D27" s="7">
        <v>211216</v>
      </c>
      <c r="E27" s="7">
        <v>230547</v>
      </c>
      <c r="F27" s="7">
        <v>228135</v>
      </c>
    </row>
    <row r="28" spans="1:6" ht="20.100000000000001" customHeight="1" x14ac:dyDescent="0.25">
      <c r="A28" s="6" t="s">
        <v>34</v>
      </c>
      <c r="B28" s="7">
        <v>519824</v>
      </c>
      <c r="C28" s="7">
        <v>471074</v>
      </c>
      <c r="D28" s="7">
        <v>426468</v>
      </c>
      <c r="E28" s="7">
        <v>471617</v>
      </c>
      <c r="F28" s="7">
        <v>437449</v>
      </c>
    </row>
    <row r="29" spans="1:6" ht="20.100000000000001" customHeight="1" x14ac:dyDescent="0.25">
      <c r="A29" s="6" t="s">
        <v>14</v>
      </c>
      <c r="B29" s="7">
        <v>92901</v>
      </c>
      <c r="C29" s="7">
        <v>0</v>
      </c>
      <c r="D29" s="7">
        <v>0</v>
      </c>
      <c r="E29" s="7">
        <v>0</v>
      </c>
      <c r="F29" s="7">
        <v>116344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13498</v>
      </c>
      <c r="F30" s="7">
        <v>20270</v>
      </c>
    </row>
    <row r="31" spans="1:6" ht="20.100000000000001" customHeight="1" x14ac:dyDescent="0.25">
      <c r="A31" s="6" t="s">
        <v>21</v>
      </c>
      <c r="B31" s="7">
        <v>0</v>
      </c>
      <c r="C31" s="7">
        <v>47688</v>
      </c>
      <c r="D31" s="7">
        <v>0</v>
      </c>
      <c r="E31" s="7">
        <v>61631</v>
      </c>
      <c r="F31" s="7">
        <v>31369</v>
      </c>
    </row>
    <row r="32" spans="1:6" ht="20.100000000000001" customHeight="1" thickBot="1" x14ac:dyDescent="0.3">
      <c r="A32" s="6" t="s">
        <v>27</v>
      </c>
      <c r="B32" s="7">
        <v>62178</v>
      </c>
      <c r="C32" s="7">
        <v>71838</v>
      </c>
      <c r="D32" s="7">
        <v>88903</v>
      </c>
      <c r="E32" s="7">
        <v>102724</v>
      </c>
      <c r="F32" s="7">
        <v>87373</v>
      </c>
    </row>
    <row r="33" spans="1:6" ht="20.100000000000001" customHeight="1" thickBot="1" x14ac:dyDescent="0.3">
      <c r="A33" s="2" t="s">
        <v>42</v>
      </c>
      <c r="B33" s="3">
        <f>SUM(B7:B32)</f>
        <v>5729762</v>
      </c>
      <c r="C33" s="3">
        <f t="shared" ref="C33:F33" si="0">SUM(C7:C32)</f>
        <v>5474136</v>
      </c>
      <c r="D33" s="3">
        <f t="shared" si="0"/>
        <v>4899651</v>
      </c>
      <c r="E33" s="3">
        <f t="shared" si="0"/>
        <v>4578212</v>
      </c>
      <c r="F33" s="3">
        <f t="shared" si="0"/>
        <v>4563473</v>
      </c>
    </row>
    <row r="34" spans="1:6" ht="18" customHeight="1" x14ac:dyDescent="0.25">
      <c r="A34" s="6" t="s">
        <v>2</v>
      </c>
      <c r="B34" s="7">
        <v>21985</v>
      </c>
      <c r="C34" s="7">
        <v>33156</v>
      </c>
      <c r="D34" s="7">
        <v>35644</v>
      </c>
      <c r="E34" s="7">
        <v>25673</v>
      </c>
      <c r="F34" s="7">
        <v>58290</v>
      </c>
    </row>
    <row r="35" spans="1:6" ht="18" customHeight="1" x14ac:dyDescent="0.25">
      <c r="A35" s="10" t="s">
        <v>0</v>
      </c>
      <c r="B35" s="11">
        <v>138639</v>
      </c>
      <c r="C35" s="11">
        <v>190245</v>
      </c>
      <c r="D35" s="11">
        <v>265918</v>
      </c>
      <c r="E35" s="11">
        <v>255291</v>
      </c>
      <c r="F35" s="11">
        <v>333145</v>
      </c>
    </row>
    <row r="36" spans="1:6" ht="18" customHeight="1" x14ac:dyDescent="0.25">
      <c r="A36" s="10" t="s">
        <v>30</v>
      </c>
      <c r="B36" s="11">
        <v>1690559</v>
      </c>
      <c r="C36" s="11">
        <v>1898647</v>
      </c>
      <c r="D36" s="11">
        <v>1847591</v>
      </c>
      <c r="E36" s="11">
        <v>1936616</v>
      </c>
      <c r="F36" s="11">
        <v>1667538</v>
      </c>
    </row>
    <row r="37" spans="1:6" ht="18" customHeight="1" x14ac:dyDescent="0.25">
      <c r="A37" s="6" t="s">
        <v>1</v>
      </c>
      <c r="B37" s="7">
        <v>0</v>
      </c>
      <c r="C37" s="7">
        <v>26707</v>
      </c>
      <c r="D37" s="7">
        <v>43317</v>
      </c>
      <c r="E37" s="7">
        <v>29667</v>
      </c>
      <c r="F37" s="7">
        <v>26977</v>
      </c>
    </row>
    <row r="38" spans="1:6" ht="18" customHeight="1" x14ac:dyDescent="0.25">
      <c r="A38" s="6" t="s">
        <v>3</v>
      </c>
      <c r="B38" s="7">
        <v>188439</v>
      </c>
      <c r="C38" s="7">
        <v>163824</v>
      </c>
      <c r="D38" s="7">
        <v>180211</v>
      </c>
      <c r="E38" s="7">
        <v>194983</v>
      </c>
      <c r="F38" s="7">
        <v>188502</v>
      </c>
    </row>
    <row r="39" spans="1:6" ht="18" customHeight="1" x14ac:dyDescent="0.25">
      <c r="A39" s="6" t="s">
        <v>32</v>
      </c>
      <c r="B39" s="7">
        <v>49558</v>
      </c>
      <c r="C39" s="7">
        <v>66304</v>
      </c>
      <c r="D39" s="7">
        <v>28590</v>
      </c>
      <c r="E39" s="7">
        <v>70805</v>
      </c>
      <c r="F39" s="7">
        <v>68674</v>
      </c>
    </row>
    <row r="40" spans="1:6" ht="18" customHeight="1" x14ac:dyDescent="0.25">
      <c r="A40" s="6" t="s">
        <v>29</v>
      </c>
      <c r="B40" s="7">
        <v>2925271</v>
      </c>
      <c r="C40" s="7">
        <v>2281774</v>
      </c>
      <c r="D40" s="7">
        <v>2078701</v>
      </c>
      <c r="E40" s="7">
        <v>2794374</v>
      </c>
      <c r="F40" s="7">
        <v>3734835</v>
      </c>
    </row>
    <row r="41" spans="1:6" ht="18" customHeight="1" thickBot="1" x14ac:dyDescent="0.3">
      <c r="A41" s="10" t="s">
        <v>35</v>
      </c>
      <c r="B41" s="11">
        <v>159762</v>
      </c>
      <c r="C41" s="11">
        <v>160985</v>
      </c>
      <c r="D41" s="11">
        <v>76170</v>
      </c>
      <c r="E41" s="11">
        <v>70848</v>
      </c>
      <c r="F41" s="11">
        <v>69995</v>
      </c>
    </row>
    <row r="42" spans="1:6" ht="18" customHeight="1" thickBot="1" x14ac:dyDescent="0.3">
      <c r="A42" s="2" t="s">
        <v>43</v>
      </c>
      <c r="B42" s="3">
        <f>SUM(B34,B35,B36,B37,B38,B39,B40,B41)</f>
        <v>5174213</v>
      </c>
      <c r="C42" s="3">
        <f>SUM(C34,C35,C36,C37,C38,C39,C40,C41)</f>
        <v>4821642</v>
      </c>
      <c r="D42" s="3">
        <f>SUM(D34,D35,D36,D37,D38,D39,D40,D41)</f>
        <v>4556142</v>
      </c>
      <c r="E42" s="3">
        <f>SUM(E34,E35,E36,E37,E38,E39,E40,E41)</f>
        <v>5378257</v>
      </c>
      <c r="F42" s="3">
        <f>SUM(F34,F35,F36,F37,F38,F39,F40,F41)</f>
        <v>6147956</v>
      </c>
    </row>
    <row r="43" spans="1:6" ht="18" customHeight="1" thickBot="1" x14ac:dyDescent="0.3">
      <c r="A43" s="2" t="s">
        <v>31</v>
      </c>
      <c r="B43" s="3">
        <f>SUM(B33,B42)</f>
        <v>10903975</v>
      </c>
      <c r="C43" s="3">
        <f>SUM(C33,C42)</f>
        <v>10295778</v>
      </c>
      <c r="D43" s="3">
        <f>SUM(D33,D42)</f>
        <v>9455793</v>
      </c>
      <c r="E43" s="3">
        <f>SUM(E33,E42)</f>
        <v>9956469</v>
      </c>
      <c r="F43" s="3">
        <f>SUM(F33,F42)</f>
        <v>10711429</v>
      </c>
    </row>
    <row r="44" spans="1:6" ht="18" customHeight="1" x14ac:dyDescent="0.25"/>
    <row r="45" spans="1:6" ht="18" customHeight="1" x14ac:dyDescent="0.25"/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22" zoomScaleNormal="100" zoomScaleSheetLayoutView="100" workbookViewId="0">
      <selection activeCell="J39" sqref="J39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2" t="s">
        <v>41</v>
      </c>
      <c r="B1" s="12"/>
      <c r="C1" s="12"/>
      <c r="D1" s="12"/>
      <c r="E1" s="12"/>
      <c r="F1" s="12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8" t="s">
        <v>36</v>
      </c>
      <c r="B6" s="9" t="s">
        <v>40</v>
      </c>
      <c r="C6" s="9" t="s">
        <v>39</v>
      </c>
      <c r="D6" s="9" t="s">
        <v>38</v>
      </c>
      <c r="E6" s="9" t="s">
        <v>37</v>
      </c>
      <c r="F6" s="9" t="s">
        <v>33</v>
      </c>
    </row>
    <row r="7" spans="1:6" ht="20.100000000000001" customHeight="1" x14ac:dyDescent="0.25">
      <c r="A7" s="4" t="s">
        <v>4</v>
      </c>
      <c r="B7" s="5">
        <v>243</v>
      </c>
      <c r="C7" s="5">
        <v>241</v>
      </c>
      <c r="D7" s="5">
        <v>266</v>
      </c>
      <c r="E7" s="5">
        <v>253</v>
      </c>
      <c r="F7" s="5">
        <v>212</v>
      </c>
    </row>
    <row r="8" spans="1:6" ht="20.100000000000001" customHeight="1" x14ac:dyDescent="0.25">
      <c r="A8" s="6" t="s">
        <v>11</v>
      </c>
      <c r="B8" s="7">
        <v>46</v>
      </c>
      <c r="C8" s="7">
        <v>54</v>
      </c>
      <c r="D8" s="7">
        <v>73</v>
      </c>
      <c r="E8" s="7">
        <v>39</v>
      </c>
      <c r="F8" s="7">
        <v>59</v>
      </c>
    </row>
    <row r="9" spans="1:6" ht="20.100000000000001" customHeight="1" x14ac:dyDescent="0.25">
      <c r="A9" s="6" t="s">
        <v>20</v>
      </c>
      <c r="B9" s="7">
        <v>201</v>
      </c>
      <c r="C9" s="7">
        <v>191</v>
      </c>
      <c r="D9" s="7">
        <v>207</v>
      </c>
      <c r="E9" s="7">
        <v>177</v>
      </c>
      <c r="F9" s="7">
        <v>161</v>
      </c>
    </row>
    <row r="10" spans="1:6" ht="20.100000000000001" customHeight="1" x14ac:dyDescent="0.25">
      <c r="A10" s="6" t="s">
        <v>5</v>
      </c>
      <c r="B10" s="7">
        <v>125</v>
      </c>
      <c r="C10" s="7">
        <v>135</v>
      </c>
      <c r="D10" s="7">
        <v>148</v>
      </c>
      <c r="E10" s="7">
        <v>126</v>
      </c>
      <c r="F10" s="7">
        <v>156</v>
      </c>
    </row>
    <row r="11" spans="1:6" ht="20.100000000000001" customHeight="1" x14ac:dyDescent="0.25">
      <c r="A11" s="6" t="s">
        <v>19</v>
      </c>
      <c r="B11" s="7">
        <v>36</v>
      </c>
      <c r="C11" s="7">
        <v>36</v>
      </c>
      <c r="D11" s="7">
        <v>50</v>
      </c>
      <c r="E11" s="7">
        <v>40</v>
      </c>
      <c r="F11" s="7">
        <v>41</v>
      </c>
    </row>
    <row r="12" spans="1:6" ht="20.100000000000001" customHeight="1" x14ac:dyDescent="0.25">
      <c r="A12" s="6" t="s">
        <v>26</v>
      </c>
      <c r="B12" s="7">
        <v>100</v>
      </c>
      <c r="C12" s="7">
        <v>98</v>
      </c>
      <c r="D12" s="7">
        <v>86</v>
      </c>
      <c r="E12" s="7">
        <v>70</v>
      </c>
      <c r="F12" s="7">
        <v>92</v>
      </c>
    </row>
    <row r="13" spans="1:6" ht="20.100000000000001" customHeight="1" x14ac:dyDescent="0.25">
      <c r="A13" s="6" t="s">
        <v>6</v>
      </c>
      <c r="B13" s="7">
        <v>62</v>
      </c>
      <c r="C13" s="7">
        <v>59</v>
      </c>
      <c r="D13" s="7">
        <v>70</v>
      </c>
      <c r="E13" s="7">
        <v>66</v>
      </c>
      <c r="F13" s="7">
        <v>73</v>
      </c>
    </row>
    <row r="14" spans="1:6" ht="20.100000000000001" customHeight="1" x14ac:dyDescent="0.25">
      <c r="A14" s="6" t="s">
        <v>28</v>
      </c>
      <c r="B14" s="7">
        <v>356</v>
      </c>
      <c r="C14" s="7">
        <v>320</v>
      </c>
      <c r="D14" s="7">
        <v>323</v>
      </c>
      <c r="E14" s="7">
        <v>360</v>
      </c>
      <c r="F14" s="7">
        <v>368</v>
      </c>
    </row>
    <row r="15" spans="1:6" ht="20.100000000000001" customHeight="1" x14ac:dyDescent="0.25">
      <c r="A15" s="6" t="s">
        <v>8</v>
      </c>
      <c r="B15" s="7">
        <v>104</v>
      </c>
      <c r="C15" s="7">
        <v>114</v>
      </c>
      <c r="D15" s="7">
        <v>98</v>
      </c>
      <c r="E15" s="7">
        <v>84</v>
      </c>
      <c r="F15" s="7">
        <v>96</v>
      </c>
    </row>
    <row r="16" spans="1:6" ht="20.100000000000001" customHeight="1" x14ac:dyDescent="0.25">
      <c r="A16" s="6" t="s">
        <v>13</v>
      </c>
      <c r="B16" s="7">
        <v>38</v>
      </c>
      <c r="C16" s="7">
        <v>43</v>
      </c>
      <c r="D16" s="7">
        <v>38</v>
      </c>
      <c r="E16" s="7">
        <v>46</v>
      </c>
      <c r="F16" s="7">
        <v>40</v>
      </c>
    </row>
    <row r="17" spans="1:6" ht="20.100000000000001" customHeight="1" x14ac:dyDescent="0.25">
      <c r="A17" s="6" t="s">
        <v>18</v>
      </c>
      <c r="B17" s="7">
        <v>150</v>
      </c>
      <c r="C17" s="7">
        <v>165</v>
      </c>
      <c r="D17" s="7">
        <v>201</v>
      </c>
      <c r="E17" s="7">
        <v>112</v>
      </c>
      <c r="F17" s="7">
        <v>98</v>
      </c>
    </row>
    <row r="18" spans="1:6" ht="20.100000000000001" customHeight="1" x14ac:dyDescent="0.25">
      <c r="A18" s="6" t="s">
        <v>22</v>
      </c>
      <c r="B18" s="7">
        <v>126</v>
      </c>
      <c r="C18" s="7">
        <v>139</v>
      </c>
      <c r="D18" s="7">
        <v>141</v>
      </c>
      <c r="E18" s="7">
        <v>164</v>
      </c>
      <c r="F18" s="7">
        <v>118</v>
      </c>
    </row>
    <row r="19" spans="1:6" ht="20.100000000000001" customHeight="1" x14ac:dyDescent="0.25">
      <c r="A19" s="6" t="s">
        <v>23</v>
      </c>
      <c r="B19" s="7">
        <v>332</v>
      </c>
      <c r="C19" s="7">
        <v>371</v>
      </c>
      <c r="D19" s="7">
        <v>366</v>
      </c>
      <c r="E19" s="7">
        <v>394</v>
      </c>
      <c r="F19" s="7">
        <v>400</v>
      </c>
    </row>
    <row r="20" spans="1:6" ht="20.100000000000001" customHeight="1" x14ac:dyDescent="0.25">
      <c r="A20" s="6" t="s">
        <v>25</v>
      </c>
      <c r="B20" s="7">
        <v>67</v>
      </c>
      <c r="C20" s="7">
        <v>75</v>
      </c>
      <c r="D20" s="7">
        <v>60</v>
      </c>
      <c r="E20" s="7">
        <v>64</v>
      </c>
      <c r="F20" s="7">
        <v>49</v>
      </c>
    </row>
    <row r="21" spans="1:6" ht="20.100000000000001" customHeight="1" x14ac:dyDescent="0.25">
      <c r="A21" s="6" t="s">
        <v>7</v>
      </c>
      <c r="B21" s="7">
        <v>50</v>
      </c>
      <c r="C21" s="7">
        <v>52</v>
      </c>
      <c r="D21" s="7">
        <v>62</v>
      </c>
      <c r="E21" s="7">
        <v>64</v>
      </c>
      <c r="F21" s="7">
        <v>86</v>
      </c>
    </row>
    <row r="22" spans="1:6" ht="20.100000000000001" customHeight="1" x14ac:dyDescent="0.25">
      <c r="A22" s="6" t="s">
        <v>16</v>
      </c>
      <c r="B22" s="7">
        <v>194</v>
      </c>
      <c r="C22" s="7">
        <v>201</v>
      </c>
      <c r="D22" s="7">
        <v>199</v>
      </c>
      <c r="E22" s="7">
        <v>224</v>
      </c>
      <c r="F22" s="7">
        <v>201</v>
      </c>
    </row>
    <row r="23" spans="1:6" ht="20.100000000000001" customHeight="1" x14ac:dyDescent="0.25">
      <c r="A23" s="6" t="s">
        <v>9</v>
      </c>
      <c r="B23" s="7">
        <v>248</v>
      </c>
      <c r="C23" s="7">
        <v>261</v>
      </c>
      <c r="D23" s="7">
        <v>244</v>
      </c>
      <c r="E23" s="7">
        <v>234</v>
      </c>
      <c r="F23" s="7">
        <v>239</v>
      </c>
    </row>
    <row r="24" spans="1:6" ht="20.100000000000001" customHeight="1" x14ac:dyDescent="0.25">
      <c r="A24" s="6" t="s">
        <v>10</v>
      </c>
      <c r="B24" s="7">
        <v>104</v>
      </c>
      <c r="C24" s="7">
        <v>111</v>
      </c>
      <c r="D24" s="7">
        <v>114</v>
      </c>
      <c r="E24" s="7">
        <v>94</v>
      </c>
      <c r="F24" s="7">
        <v>72</v>
      </c>
    </row>
    <row r="25" spans="1:6" ht="20.100000000000001" customHeight="1" x14ac:dyDescent="0.25">
      <c r="A25" s="6" t="s">
        <v>12</v>
      </c>
      <c r="B25" s="7">
        <v>13</v>
      </c>
      <c r="C25" s="7">
        <v>8</v>
      </c>
      <c r="D25" s="7">
        <v>4</v>
      </c>
      <c r="E25" s="7">
        <v>6</v>
      </c>
      <c r="F25" s="7">
        <v>2</v>
      </c>
    </row>
    <row r="26" spans="1:6" ht="20.100000000000001" customHeight="1" x14ac:dyDescent="0.25">
      <c r="A26" s="6" t="s">
        <v>17</v>
      </c>
      <c r="B26" s="7">
        <v>1114</v>
      </c>
      <c r="C26" s="7">
        <v>1036</v>
      </c>
      <c r="D26" s="7">
        <v>842</v>
      </c>
      <c r="E26" s="7">
        <v>827</v>
      </c>
      <c r="F26" s="7">
        <v>901</v>
      </c>
    </row>
    <row r="27" spans="1:6" ht="20.100000000000001" customHeight="1" x14ac:dyDescent="0.25">
      <c r="A27" s="6" t="s">
        <v>24</v>
      </c>
      <c r="B27" s="7">
        <v>191</v>
      </c>
      <c r="C27" s="7">
        <v>206</v>
      </c>
      <c r="D27" s="7">
        <v>187</v>
      </c>
      <c r="E27" s="7">
        <v>202</v>
      </c>
      <c r="F27" s="7">
        <v>178</v>
      </c>
    </row>
    <row r="28" spans="1:6" ht="20.100000000000001" customHeight="1" x14ac:dyDescent="0.25">
      <c r="A28" s="6" t="s">
        <v>34</v>
      </c>
      <c r="B28" s="7">
        <v>636</v>
      </c>
      <c r="C28" s="7">
        <v>580</v>
      </c>
      <c r="D28" s="7">
        <v>503</v>
      </c>
      <c r="E28" s="7">
        <v>540</v>
      </c>
      <c r="F28" s="7">
        <v>523</v>
      </c>
    </row>
    <row r="29" spans="1:6" ht="20.100000000000001" customHeight="1" x14ac:dyDescent="0.25">
      <c r="A29" s="6" t="s">
        <v>14</v>
      </c>
      <c r="B29" s="7">
        <v>64</v>
      </c>
      <c r="C29" s="7">
        <v>0</v>
      </c>
      <c r="D29" s="7">
        <v>0</v>
      </c>
      <c r="E29" s="7">
        <v>0</v>
      </c>
      <c r="F29" s="7">
        <v>79</v>
      </c>
    </row>
    <row r="30" spans="1:6" ht="20.100000000000001" customHeight="1" x14ac:dyDescent="0.25">
      <c r="A30" s="6" t="s">
        <v>15</v>
      </c>
      <c r="B30" s="7">
        <v>0</v>
      </c>
      <c r="C30" s="7">
        <v>0</v>
      </c>
      <c r="D30" s="7">
        <v>0</v>
      </c>
      <c r="E30" s="7">
        <v>13</v>
      </c>
      <c r="F30" s="7">
        <v>17</v>
      </c>
    </row>
    <row r="31" spans="1:6" ht="20.100000000000001" customHeight="1" x14ac:dyDescent="0.25">
      <c r="A31" s="6" t="s">
        <v>21</v>
      </c>
      <c r="B31" s="7">
        <v>71</v>
      </c>
      <c r="C31" s="7">
        <v>35</v>
      </c>
      <c r="D31" s="7">
        <v>0</v>
      </c>
      <c r="E31" s="7">
        <v>54</v>
      </c>
      <c r="F31" s="7">
        <v>29</v>
      </c>
    </row>
    <row r="32" spans="1:6" ht="20.100000000000001" customHeight="1" thickBot="1" x14ac:dyDescent="0.3">
      <c r="A32" s="6" t="s">
        <v>27</v>
      </c>
      <c r="B32" s="7">
        <v>61</v>
      </c>
      <c r="C32" s="7">
        <v>65</v>
      </c>
      <c r="D32" s="7">
        <v>77</v>
      </c>
      <c r="E32" s="7">
        <v>89</v>
      </c>
      <c r="F32" s="7">
        <v>73</v>
      </c>
    </row>
    <row r="33" spans="1:6" ht="20.100000000000001" customHeight="1" thickBot="1" x14ac:dyDescent="0.3">
      <c r="A33" s="2" t="s">
        <v>42</v>
      </c>
      <c r="B33" s="3">
        <f>SUM(B7:B32)</f>
        <v>4732</v>
      </c>
      <c r="C33" s="3">
        <f t="shared" ref="C33:F33" si="0">SUM(C7:C32)</f>
        <v>4596</v>
      </c>
      <c r="D33" s="3">
        <f t="shared" si="0"/>
        <v>4359</v>
      </c>
      <c r="E33" s="3">
        <f t="shared" si="0"/>
        <v>4342</v>
      </c>
      <c r="F33" s="3">
        <f t="shared" si="0"/>
        <v>4363</v>
      </c>
    </row>
    <row r="34" spans="1:6" x14ac:dyDescent="0.25">
      <c r="A34" s="6" t="s">
        <v>2</v>
      </c>
      <c r="B34" s="7">
        <v>15</v>
      </c>
      <c r="C34" s="7">
        <v>20</v>
      </c>
      <c r="D34" s="7">
        <v>23</v>
      </c>
      <c r="E34" s="7">
        <v>18</v>
      </c>
      <c r="F34" s="7">
        <v>36</v>
      </c>
    </row>
    <row r="35" spans="1:6" x14ac:dyDescent="0.25">
      <c r="A35" s="10" t="s">
        <v>0</v>
      </c>
      <c r="B35" s="11">
        <v>115</v>
      </c>
      <c r="C35" s="11">
        <v>124</v>
      </c>
      <c r="D35" s="11">
        <v>177</v>
      </c>
      <c r="E35" s="11">
        <v>170</v>
      </c>
      <c r="F35" s="11">
        <v>154</v>
      </c>
    </row>
    <row r="36" spans="1:6" x14ac:dyDescent="0.25">
      <c r="A36" s="10" t="s">
        <v>30</v>
      </c>
      <c r="B36" s="11">
        <v>1050</v>
      </c>
      <c r="C36" s="11">
        <v>1316</v>
      </c>
      <c r="D36" s="11">
        <v>1336</v>
      </c>
      <c r="E36" s="11">
        <v>1501</v>
      </c>
      <c r="F36" s="11">
        <v>1343</v>
      </c>
    </row>
    <row r="37" spans="1:6" x14ac:dyDescent="0.25">
      <c r="A37" s="6" t="s">
        <v>1</v>
      </c>
      <c r="B37" s="7">
        <v>0</v>
      </c>
      <c r="C37" s="7">
        <v>27</v>
      </c>
      <c r="D37" s="7">
        <v>41</v>
      </c>
      <c r="E37" s="7">
        <v>28</v>
      </c>
      <c r="F37" s="7">
        <v>26</v>
      </c>
    </row>
    <row r="38" spans="1:6" x14ac:dyDescent="0.25">
      <c r="A38" s="6" t="s">
        <v>3</v>
      </c>
      <c r="B38" s="7">
        <v>130</v>
      </c>
      <c r="C38" s="7">
        <v>124</v>
      </c>
      <c r="D38" s="7">
        <v>128</v>
      </c>
      <c r="E38" s="7">
        <v>143</v>
      </c>
      <c r="F38" s="7">
        <v>144</v>
      </c>
    </row>
    <row r="39" spans="1:6" x14ac:dyDescent="0.25">
      <c r="A39" s="6" t="s">
        <v>32</v>
      </c>
      <c r="B39" s="7">
        <v>40</v>
      </c>
      <c r="C39" s="7">
        <v>50</v>
      </c>
      <c r="D39" s="7">
        <v>30</v>
      </c>
      <c r="E39" s="7">
        <v>61</v>
      </c>
      <c r="F39" s="7">
        <v>57</v>
      </c>
    </row>
    <row r="40" spans="1:6" x14ac:dyDescent="0.25">
      <c r="A40" s="6" t="s">
        <v>29</v>
      </c>
      <c r="B40" s="7">
        <v>1783</v>
      </c>
      <c r="C40" s="7">
        <v>1436</v>
      </c>
      <c r="D40" s="7">
        <v>1325</v>
      </c>
      <c r="E40" s="7">
        <v>1717</v>
      </c>
      <c r="F40" s="7">
        <v>2249</v>
      </c>
    </row>
    <row r="41" spans="1:6" ht="17.25" thickBot="1" x14ac:dyDescent="0.3">
      <c r="A41" s="10" t="s">
        <v>35</v>
      </c>
      <c r="B41" s="11">
        <v>90</v>
      </c>
      <c r="C41" s="11">
        <v>87</v>
      </c>
      <c r="D41" s="11">
        <v>54</v>
      </c>
      <c r="E41" s="11">
        <v>50</v>
      </c>
      <c r="F41" s="11">
        <v>52</v>
      </c>
    </row>
    <row r="42" spans="1:6" ht="17.25" thickBot="1" x14ac:dyDescent="0.3">
      <c r="A42" s="2" t="s">
        <v>43</v>
      </c>
      <c r="B42" s="3">
        <f>SUM(B34,B35,B36,B37,B38,B39,B40,B41)</f>
        <v>3223</v>
      </c>
      <c r="C42" s="3">
        <f>SUM(C34,C35,C36,C37,C38,C39,C40,C41)</f>
        <v>3184</v>
      </c>
      <c r="D42" s="3">
        <f>SUM(D34,D35,D36,D37,D38,D39,D40,D41)</f>
        <v>3114</v>
      </c>
      <c r="E42" s="3">
        <f>SUM(E34,E35,E36,E37,E38,E39,E40,E41)</f>
        <v>3688</v>
      </c>
      <c r="F42" s="3">
        <f>SUM(F34,F35,F36,F37,F38,F39,F40,F41)</f>
        <v>4061</v>
      </c>
    </row>
    <row r="43" spans="1:6" ht="20.100000000000001" customHeight="1" thickBot="1" x14ac:dyDescent="0.3">
      <c r="A43" s="2" t="s">
        <v>31</v>
      </c>
      <c r="B43" s="3">
        <f>SUM(B33,B42)</f>
        <v>7955</v>
      </c>
      <c r="C43" s="3">
        <f>SUM(C33,C42)</f>
        <v>7780</v>
      </c>
      <c r="D43" s="3">
        <f>SUM(D33,D42)</f>
        <v>7473</v>
      </c>
      <c r="E43" s="3">
        <f>SUM(E33,E42)</f>
        <v>8030</v>
      </c>
      <c r="F43" s="3">
        <f>SUM(F33,F42)</f>
        <v>8424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VAE CDI 11 à 15</vt:lpstr>
      <vt:lpstr>Nombre dossiers VAE CDI 11 à 15</vt:lpstr>
      <vt:lpstr>'Engagements VAE CDI 11 à 15'!Zone_d_impression</vt:lpstr>
      <vt:lpstr>'Nombre dossiers VAE CDI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2017-01-17T14:10:36Z</dcterms:modified>
</cp:coreProperties>
</file>